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publicadministrationis.sharepoint.com/sites/svihafsogvatns-ust/Shared Documents/Stjórn vatnamála/Manngerð og mikið breytt vatnshlot (HMWB_AWB)/Tilnefningapróf m&amp;m vatnshlota_2025/Landsvirkjun/"/>
    </mc:Choice>
  </mc:AlternateContent>
  <xr:revisionPtr revIDLastSave="0" documentId="8_{0D20BE6A-E6FF-43B8-AF35-93CC3FBFF9D8}" xr6:coauthVersionLast="47" xr6:coauthVersionMax="47" xr10:uidLastSave="{00000000-0000-0000-0000-000000000000}"/>
  <bookViews>
    <workbookView xWindow="-120" yWindow="-120" windowWidth="29040" windowHeight="15720" xr2:uid="{18BD5F45-4F41-4AD2-A8DB-4163432BCAE9}"/>
  </bookViews>
  <sheets>
    <sheet name="Tilnefningapróf forsendur" sheetId="2" r:id="rId1"/>
    <sheet name="Blanda" sheetId="3" r:id="rId2"/>
    <sheet name="Kárahjúkavirkjun" sheetId="1" r:id="rId3"/>
    <sheet name="Þjórsár-Tungnaársv." sheetId="6" r:id="rId4"/>
    <sheet name="Sog" sheetId="8" r:id="rId5"/>
    <sheet name="Heimildir" sheetId="4" r:id="rId6"/>
  </sheets>
  <definedNames>
    <definedName name="_xlnm._FilterDatabase" localSheetId="1" hidden="1">Blanda!$A$1:$R$16</definedName>
    <definedName name="_xlnm._FilterDatabase" localSheetId="2" hidden="1">Kárahjúkavirkjun!$A$1:$R$14</definedName>
    <definedName name="_xlnm._FilterDatabase" localSheetId="4" hidden="1">Sog!$A$1:$R$4</definedName>
    <definedName name="_xlnm._FilterDatabase" localSheetId="3" hidden="1">'Þjórsár-Tungnaársv.'!$A$1:$R$36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6" l="1"/>
</calcChain>
</file>

<file path=xl/sharedStrings.xml><?xml version="1.0" encoding="utf-8"?>
<sst xmlns="http://schemas.openxmlformats.org/spreadsheetml/2006/main" count="1112" uniqueCount="269">
  <si>
    <t xml:space="preserve">Heimild: </t>
  </si>
  <si>
    <t>Eydís Salome Eiríksdóttir, Fjóla Rut Svavarsdóttir (2023). Tilnefningarpróf fyrir mikið breytt og manngerð vatnshlot í samræmi við leiðbeiningar Evrópusambandsins. HV2023-40. Haf- og vatnarannsóknir. 23 bls. https://www.hafogvatn.is/static/research/files/hv2023_40_12122023.pdf</t>
  </si>
  <si>
    <t>Blöndustöð nýtir rennsli jökulárinnar Blöndu. Uppsett afl stöðvarinnar er 150 megavött og getur hún framleitt 815 gígavattstundir af rafmagni á ári hverju. Blöndustöð er neðanjarðarstöð, rúmlega 230 metra undir yfirborði jarðar. Frá Blöndulóni er vatninu veitt um 25 kílómetra veituleið að Gilsárlóni sem er inntakslón virkjunarinnar. Þaðan er því svo veitt um 1,3 kílómetra langan skurð að inntaki stöðvarinnar, þar sem það er leitt niður í vélar að stöðvarhúsi. Fallhæð að vélum er 287 metrar. Eftir að hafa farið í gegnum hverfla rennur vatnið 1,7 kílómetra um frárennslisgöng, aftur út í farveg Blöndu. Heimild: landsvirkjun.is/aflstöðvar/blöndustod.</t>
  </si>
  <si>
    <t>Almennar upplýsingar</t>
  </si>
  <si>
    <t>Skref 7.1</t>
  </si>
  <si>
    <t>Skref 7.2</t>
  </si>
  <si>
    <t>Skref 7.3</t>
  </si>
  <si>
    <t>Skref 8.1</t>
  </si>
  <si>
    <t>Skref 8.2</t>
  </si>
  <si>
    <t>Skref 8.3</t>
  </si>
  <si>
    <t>Skref 8.4</t>
  </si>
  <si>
    <t xml:space="preserve">Skref 8.5 </t>
  </si>
  <si>
    <t>Skref 9</t>
  </si>
  <si>
    <t>Nafn vatnshlot</t>
  </si>
  <si>
    <t>Númer vatnshlots</t>
  </si>
  <si>
    <t>Upprunaleg vatnagerð</t>
  </si>
  <si>
    <t>Viðmiðunar-vatnagerð</t>
  </si>
  <si>
    <t>Áhrifaþáttur</t>
  </si>
  <si>
    <t>Nánar</t>
  </si>
  <si>
    <t>Hvaða endurheimtaraðgerðir eru nauðsynlegar til að ná góðu vistfræðilegu ástandi</t>
  </si>
  <si>
    <t>Eru breytingar á vatnsformfræði vatnshlotsins í beinum tegslum við núverandi nýtingu?</t>
  </si>
  <si>
    <t>Myndi endurheimt á góðu vistfræðilegu ástandi hafa umtalsverð skaðleg áhrif á skilgreinda starfsemi/nýtingu?</t>
  </si>
  <si>
    <t>Myndu aðgerðir til endurheimtar hafa umtalsverð skaðleg áhrif á umhverfið í heild?</t>
  </si>
  <si>
    <t>Skref 8.1 - Væri hægt að ná markmiðum starfseminnar með öðrum valkostum?</t>
  </si>
  <si>
    <t>Er sá kostur tæknilega framkvæmanlegur?</t>
  </si>
  <si>
    <t>Er sá kostur betri fyrir umhverfið?</t>
  </si>
  <si>
    <t>Er sá kostur óhóflega dýr í framkvæmd?</t>
  </si>
  <si>
    <t>Mun sá valkostur leiða til þess að vatnshloti muni ná góðu vistfræðilegu ástandi?</t>
  </si>
  <si>
    <t xml:space="preserve">Uppfyllir vatnshlotið forsendur um skilgreiningu sem mikið breytt eða manngert vatnshlot </t>
  </si>
  <si>
    <t>Athugasemdir</t>
  </si>
  <si>
    <t>Austara-Friðmundarvatn</t>
  </si>
  <si>
    <t>101-1213-L</t>
  </si>
  <si>
    <t>LL1</t>
  </si>
  <si>
    <t>LG</t>
  </si>
  <si>
    <t>Vatnsaflsvirkjun</t>
  </si>
  <si>
    <t>Blönduvirkjun</t>
  </si>
  <si>
    <t>150 MW</t>
  </si>
  <si>
    <t>Fjarlægja stíflur</t>
  </si>
  <si>
    <t>Já</t>
  </si>
  <si>
    <t>Þarf ekki að svara ef skref 7.2 er já</t>
  </si>
  <si>
    <t>Nei</t>
  </si>
  <si>
    <t>Þarf ekki að svara ef skref 8.1 er nei</t>
  </si>
  <si>
    <t>Já – mikið breytt</t>
  </si>
  <si>
    <t>Þriðja vatnið á veituleið Blönduvirkjunar er Austara-Friðmundarvatn. Það er um 2 km2 og tók stærð þess engum breytingum vegna virkjunarinnar. Það var bergvatn en er nú jökulvatn.</t>
  </si>
  <si>
    <t>Blanda 2</t>
  </si>
  <si>
    <t>101-1928-R</t>
  </si>
  <si>
    <t>RG</t>
  </si>
  <si>
    <t>RL2/RG</t>
  </si>
  <si>
    <t>Yfirfallsfarvegur fyrir Blöndulón er gamli farvegur Blöndu fyrir ofan Blöndustöð sem er nú skilgreind sem vatnshlotið Blanda 2. Þar rennur nú lítil bergvatnsá í stóru gljúfri sem mótuð var að Blöndu en vatnið er nú ættað úr hliðarám og -lækjum sem renna í gljúfrið. Þegar lónið fyllist fer yfirfallsvatnið um farveginn og breytist þá ásýnd Blöndu 2 mikið.</t>
  </si>
  <si>
    <t>Blöndulón</t>
  </si>
  <si>
    <t>101-1220-L</t>
  </si>
  <si>
    <r>
      <t>Blöndulón myndaðist við stíflun Blöndu á norðanverðu hálendinu þar sem Kjalvegur kemur niður í Blöndudal. Jafnframt var Kolkukvísl stífluð en hún féll áður í Vatnsdalsá. Blöndulón er 56 km</t>
    </r>
    <r>
      <rPr>
        <vertAlign val="superscript"/>
        <sz val="9"/>
        <color theme="1"/>
        <rFont val="Aptos Narrow"/>
        <family val="2"/>
        <scheme val="minor"/>
      </rPr>
      <t>2</t>
    </r>
    <r>
      <rPr>
        <sz val="9"/>
        <color theme="1"/>
        <rFont val="Aptos Narrow"/>
        <family val="2"/>
        <scheme val="minor"/>
      </rPr>
      <t xml:space="preserve"> og er þriðja stærsta stöðuvatn á Íslandi með um 412 Gl miðlunarrými. Miðlunarhæð er um 13 metrar.</t>
    </r>
  </si>
  <si>
    <t>Fiskilækur</t>
  </si>
  <si>
    <t>101-1654-R</t>
  </si>
  <si>
    <t>RL2/RL3</t>
  </si>
  <si>
    <t>Lækur milli Austara- Friðmundarvatni í Gilsvatn. Nú veituleið Blönduvirkjunar.</t>
  </si>
  <si>
    <t>Gilsárlón</t>
  </si>
  <si>
    <t>101-1221-L</t>
  </si>
  <si>
    <t>RL3</t>
  </si>
  <si>
    <r>
      <t>Úr Gilsvatni rann Gilsá sem var stífluð við gerð Blönduvirkjunar. Þá myndaðist Gilsárlón sem er inntakslón virkjunarinnar. Það er 4,3 km</t>
    </r>
    <r>
      <rPr>
        <vertAlign val="superscript"/>
        <sz val="9"/>
        <color theme="1"/>
        <rFont val="Aptos Narrow"/>
        <family val="2"/>
        <scheme val="minor"/>
      </rPr>
      <t>2</t>
    </r>
    <r>
      <rPr>
        <sz val="9"/>
        <color theme="1"/>
        <rFont val="Aptos Narrow"/>
        <family val="2"/>
        <scheme val="minor"/>
      </rPr>
      <t xml:space="preserve"> að stærð en þar var ekkert stöðuvatn fyrir, heldur votlendisflá sem er nú á botni Gilsárlóns og losnar metan úr rotnandi jarðvegi (Hlynur Óskarsson og Jón Guðmundsson 2008). Farvegur Gilsár er nú að mestu leyti þurr vegna stíflumannvirkja í farveginum.</t>
    </r>
  </si>
  <si>
    <t>Gilsvatn</t>
  </si>
  <si>
    <t>101-1210-L</t>
  </si>
  <si>
    <r>
      <t>Gilsvatn er fjórða vatnið á veituleið Blönduvirkjunar. Það er um 2 km</t>
    </r>
    <r>
      <rPr>
        <vertAlign val="superscript"/>
        <sz val="9"/>
        <color theme="1"/>
        <rFont val="Aptos Narrow"/>
        <family val="2"/>
        <scheme val="minor"/>
      </rPr>
      <t xml:space="preserve">2 </t>
    </r>
    <r>
      <rPr>
        <sz val="9"/>
        <color theme="1"/>
        <rFont val="Aptos Narrow"/>
        <family val="2"/>
        <scheme val="minor"/>
      </rPr>
      <t>að stærð og tók stærð þess engum breytingum vegna virkjunarinnar. Það var bergvatn fyrir virkjun en er nú jökulvatn.</t>
    </r>
  </si>
  <si>
    <t>Lækur milli Gilsvatns og Gilsárlóns</t>
  </si>
  <si>
    <t>101-1655-R</t>
  </si>
  <si>
    <t>Var lítill lækur áður</t>
  </si>
  <si>
    <t>Smalatjörn</t>
  </si>
  <si>
    <t>101-1215-L</t>
  </si>
  <si>
    <r>
      <t>Smalatjörn er á veituleið Blönduvirkjunar. Þar er nú jökulvatn en var lítil bergvatnstjörn áður en Blönduvirkjun tók til starfa. Þangað rennur vatn úr Þrístiklu um veituskurð.  Stífla var gerð í farvegi Fannlækjar og Smalatjörn stækkuð. Farvegur Fannlækjar er nú alveg þurr.  Fyrir virkjun var Fannalækur þurr á ákveðnum tímum árs en gat orðið mikill í vorleysingum. Nú er Smalatjörn um 0,5 km</t>
    </r>
    <r>
      <rPr>
        <vertAlign val="superscript"/>
        <sz val="9"/>
        <color theme="1"/>
        <rFont val="Aptos Narrow"/>
        <family val="2"/>
        <scheme val="minor"/>
      </rPr>
      <t>2</t>
    </r>
    <r>
      <rPr>
        <sz val="9"/>
        <color theme="1"/>
        <rFont val="Aptos Narrow"/>
        <family val="2"/>
        <scheme val="minor"/>
      </rPr>
      <t xml:space="preserve"> en var minni fyrir virkjun. </t>
    </r>
  </si>
  <si>
    <t>Þrístikla</t>
  </si>
  <si>
    <t>101-1216-L</t>
  </si>
  <si>
    <t>LL3</t>
  </si>
  <si>
    <t>Frá Blöndulóni rennur vatn um manngerðan veituskurð yfir í Þrístiklu. Þar var fyrir stöðuvatn með bergvatni en nú er þar jökulvatn. Þrístikla hefur ekki breyst að stærð og þar er ekki um miðlun að ræða heldur hefur breytingin aðallega stafað af því að þar var bergvatni breytt í jökulvatn sem hefur áhrif á lífríki sem þar getur þrifist.</t>
  </si>
  <si>
    <t>Gilsá</t>
  </si>
  <si>
    <t>101-1577-R</t>
  </si>
  <si>
    <t>Gilsá nær frá stíflu við Gilsárlón (inntakslón Blönduvirkjunar) niður að Blöndu, um fimm kílómetra leið. Vegna stíflunnar er þessi farvegur að mestu þurr fyrir utan lítilsháttar bergvatn sem rennur í farveginn á leiðinni frá stíflunni að Blöndu neðan virkjunar. Yfirfallsvatn rennur aldrei um farveg Gilsár</t>
  </si>
  <si>
    <t>Stuttilækur</t>
  </si>
  <si>
    <t>101-1653-R</t>
  </si>
  <si>
    <t>Já – manngert</t>
  </si>
  <si>
    <t>Stuttilækur er á veituleið Blönduvirkjunar á milli Smalatjarnar og Austara-Friðmundarvatns. Stærsti hluti vatnshlotsins hefur verið grafinn út vegna virkjanaframkvæmda.</t>
  </si>
  <si>
    <t>Veituskurður úr Blöndulóni</t>
  </si>
  <si>
    <t>101-1864-R</t>
  </si>
  <si>
    <t>Veituskurðurinn tengir Blöndulón og Þrístiklu.</t>
  </si>
  <si>
    <t>Veituskurður úr Þrístiklu</t>
  </si>
  <si>
    <t>101-1862-R</t>
  </si>
  <si>
    <t>Veituskurðurinn tengir Þrístiklu og smalatjörn</t>
  </si>
  <si>
    <t>Kárahnjúkavirkjun er 690 MW og er stærsta einstaka vatnsaflsvirkjunin á Íslandi með 36% allrar raforku sem framleidd er með vatnsafli hér á landi og 25% af heildar raforkuframleiðslu á Íslandi. Raforku er hægt að framleiða með öðrum leiðum en með vatnsafli, svo sem með jarðhita, vindmyllum og sólarorku. Raforkuframleiðsla með jarðhitavirkjunum er einskorðuð við háhitasvæðin sem eru takmörkuð auðlind. Áhersla hefur verið lögð á háhitavirkjanir og eru þær nú nokkuð víða á Íslandi. Hlutfall raforku sem aflað er með jarðhita er 29% af heildar raforkuframleiðslu á Íslandi (Orkustofnun 2023). Hellisheiðarvirkjun er stærsta jarðhitavirkjun á Íslandi og er hún 303 MW, 2,5 sinnum stærri en Nesjavallavirkjun sem næst kemur. Nýjasta háhitavirkjunin er Þeistareykjavirkjun og er hún 60 MW. Mörg óröskuð háhitasvæði eru eftirsóttir ferðamannastaðir og nýting háhita getur haft mikil umhverfisáhrif þó hún hafi ekki áhrif á ferskvatnshlot. Að þessu sögðu er ekki talið raunhæft að skipta út Kárahnjúkavirkjun með með öðrum kostum</t>
  </si>
  <si>
    <t>Jökulsá á Dal/Brú 1</t>
  </si>
  <si>
    <t>102-1088-R</t>
  </si>
  <si>
    <t>RL2</t>
  </si>
  <si>
    <t>Kárahjúkavirkjun</t>
  </si>
  <si>
    <t>690 MW</t>
  </si>
  <si>
    <t xml:space="preserve">Kárahnjúkastífla var byggð til að virkja Jökulsá á Dal. Myndun Hálslóns veldur því að allt jökulvatn er stíflað uppi á hálendi og farvegur Jökulsár á Dal er tómur fyrir neðan stífluna fyrir utan smávegis leka í gegn um stífluna. Neðan við ármót Jökulsár á Dal og Gilsár er vatnshlotið Jökulsá á Dal/Brú 1. Þar hefur töluvert af vatni þveráa runnið í farveginn. Margar tiltölulega stórar dragár renna af heiðunum beggja vegna farvegar Jökulsár á Dal og er því alltaf þó nokkurt rennsli bergvatns í farveginum. Síðsumars breytist svo ásýnd vatnsins þegar jökulvatn ryðst á yfirfalli Hálslóns niður í farveginn. Það ástand stendur yfir í um 2–4 vikur á ári. </t>
  </si>
  <si>
    <t>Jökulsá á Dal/Brú 2</t>
  </si>
  <si>
    <t>102-1920-R</t>
  </si>
  <si>
    <t>Kárahnjúkastífla var byggð til að virkja Jökulsá á Dal. Myndun Hálslóns veldur því að allt jökulvatn er stíflað uppi á hálendi og farvegur Jökulsár á Dal er tómur fyrir neðan stífluna fyrir utan smávegis leka í gegn um stífluna. Rennsli neðan við ármót Reykjarár, Hrafnkelsdalsá og annarra þveráa eykst eftir því sem neðar dregur í farveginn og þá er mestmegnis um bergvatn að ræða. Rennsli og aurframburður Jökulsár á Dal er mjög skert miðað við náttúrulegt ástand. Því er ekki hægt að kalla hana jökulá (RG) lengur þar sem hún er dragá stærstan hluta ársins (RL2). Hálslón fyllist síðsumars og þá streymir jökulvatn um farveginn sem gerbreytir ásýnd árinnar. Yfirfallið stendur yfir í um 2–4 vikur á ári.</t>
  </si>
  <si>
    <t>Hálslón</t>
  </si>
  <si>
    <t>102-2448-L</t>
  </si>
  <si>
    <t>Við gerð Kárahnjúkastíflu og Desjarárstíflu myndaðist Hálslón sem er 63 km2 að stærð þegar það er fullt og nær 25 km frá stíflu að jökli. Miðlunarrými er 2210 Gl og vatnsborðsbreytingar geta verið allt að 65 m á milli hæstu og lægstu stöðu. Vatnið í lóninu er mjög gruggugt jökulvatn. Vatnið er notað til að knýja hverfla í Fljótsdalsstöð. Við myndun lónsins breyttist rennsli og aurframburður í einu stærsta jökulfljóti landsins, Jökulsá á Dal. Tilfærsla vatns um göng yfir í Fljótsdalsstöð og áfram í Jökulsá í Fljótsdal og Lagarfljót hefur einnig valdið miklum breytingum á rennsli og aurframburði í þeim vatnshlotum. Þar er um að ræða mestu vatnatilflutningar á landinu og þótt víðar væri leitað.</t>
  </si>
  <si>
    <t>Kelduárlón (Folavatn)*</t>
  </si>
  <si>
    <t>102-2452-L</t>
  </si>
  <si>
    <t>LH1</t>
  </si>
  <si>
    <t xml:space="preserve">Kelduárlón austan Snæfells er hluti af Hraunaveitu sem veitir vatni um aðrennslisgöng til Fljótsdalsstöðvar á meðan vatn safnast í Hálslón á sumrin. Kelduárlón varð til þegar jökuláin Kelduá var stífluð. Farvegur árinnar var gróflega áætlað um 16 km langur, en um 4 km er nú undir lónstæðinu (~21%). Í lóninu er gruggugt jökulvatn. Einnig rennur vatn úr Innri‐Sauðá og Grjótá í lónið. Við framkvæmdirnar fór Folavatn undir Kelduárlón, en það var tært og gróskumikið hálendisvatn (Hilmar J. Malmquist o.fl. 2001). </t>
  </si>
  <si>
    <t>Ufsarlón</t>
  </si>
  <si>
    <t>102-2451-L</t>
  </si>
  <si>
    <t xml:space="preserve">Ufsarlón er hluti af Hraunaveitu sem veitir vatni um aðrennslisgöng til Fljótsdalsstöðvar. Ufsarlón varð til vegna virkjanaframkvæmda á Kárahnjúkasvæðinu og myndaðist í farvegi Jökulsár í Fljótsdal við það að áin var stífluð. </t>
  </si>
  <si>
    <t>Jökulsá í Fljótsdal 3</t>
  </si>
  <si>
    <t>102-1928-R</t>
  </si>
  <si>
    <t>Jökulsá í Fljótsdal 3 er neðan við Ufsarlón, sem er hluti af Hraunaveitu og þaðan er vatni veitt til Fljótsdalsstöðvar. Ufsarlón myndaðist þegar stífla var gerð í Jökulsá í Fljótsdal. Jökulsá í Fljótsdal 3 er oft vatnslítil en þegar Ufsarlón er fullt fellur vatn um yfirfall í farveginn. Einu sinni á ári er lónastæði Ufsarlóns skolað með því að opna botnlokur lónsins og vatnið er látið skola út aur sem safnast hefur fyrir yfir árið. Það er gert að hausti þegar Hálslón er orðið fullt og þá rennur mjög aurugt vatn um farveg Jökulsár í Fljótsdal 3.</t>
  </si>
  <si>
    <t>Grjótá 1</t>
  </si>
  <si>
    <t>102-1073-R</t>
  </si>
  <si>
    <t>RH1</t>
  </si>
  <si>
    <t>Tryggja rennsli/vatnsbúskap í farvegi (ecological flow  (GES))</t>
  </si>
  <si>
    <t>Já, sjá umfjöllun í athugasemdum í aftasta dálki.</t>
  </si>
  <si>
    <r>
      <t>Við gerð Kárahnjúkavirkjunar var gerð stífla í Grjótá og vatni veitt úr henni yfir í Kelduárlón. Neðan
stíflunnar er Grjótá 1 og er rennsli í farvegi hennar er mjög skert. Grjótá rennur í Kelduá og hefur veiting
Grjótár því einnig áhrif á rennsli Kelduár. Samkvæmt meðfylgjandi minnisblaði um Grjótá og Kelduá um áhrif af minnkuðu rennsli til Hraunaveitu á framleiðslugetu virkjunarinnar (LV dags. 3. apríl 2025) er niðurstaðan að samningsgeta LV myndi lækka um 3 GWh/ári fyrir 0,5 m</t>
    </r>
    <r>
      <rPr>
        <vertAlign val="superscript"/>
        <sz val="9"/>
        <color theme="1"/>
        <rFont val="Calibri"/>
        <family val="2"/>
      </rPr>
      <t>3</t>
    </r>
    <r>
      <rPr>
        <sz val="9"/>
        <color theme="1"/>
        <rFont val="Calibri"/>
        <family val="2"/>
      </rPr>
      <t xml:space="preserve">/s lækkun á sumarrennsli en 6 GWh/ári miðað við sama rennsli að vetri, samtals 9 GWh/ári. Framkvæmdir við Sauðárveitu voru gerðar til að auka orkugetu virkjunarinnar um 40 GWh/ári þannig skerðing að vetri+sumri  væri um 23% sem er umtalsverð skerðing. Því telst vatnshlotið uppfylla skilyrði um að vera tilnefnt sem mikið breytt vatnshlot.
</t>
    </r>
  </si>
  <si>
    <t>Kelduá 2</t>
  </si>
  <si>
    <t>102-1868-R</t>
  </si>
  <si>
    <t>RL1</t>
  </si>
  <si>
    <t>Tryggja rennsli/vatnafar í farvegi (ecological flow  (GES))</t>
  </si>
  <si>
    <t>Kelduá rennur úr Vesturdalsjökli í Vatnajökli. Hún var stífluð í um 14 km fjarlægð frá upptökunum og við það myndaðist Kelduárlón sem er ekki skilgreint sem vatnshlot þar sem það er undir viðmiðunarstærð fyrir stöðuvötn samkvæmt lögum um stjórn vatnamála. Við stíflun Kelduár minnkaði rennsli Kelduár 2 sem er neðan við Kelduárlón. Áin var gruggug jökulá fyrir stífluna en nú er efsti hluti hennar nánast þurr ef frá er talinn lítils háttar leki í gegn um stífluna. Farvegur Kelduár 2 er um 20 km og gera má ráð fyrir að fjórir efstu kílómetrar farvegarins sé nánast þurrir. Ýmsar hliðarár, t.d. Grjótá og Innri og Ytri Sauðá, renna í Kelduá 2 og vex rennsli hennar niður eftir farvegi. Grjótá og Sauðá eru hins vegar stíflaðar og oft mjög vatnslitlar þannig að rennsli Kelduár 2 er alfarið háð veitingu vatns á þessum vatnasviðum. Vatnshlotið telst uppfylla skilyrði um að vera tilnefnt sem mikið breytt vatnshlot (sjá rökstuðning í tilnefningu Grjótár 1).</t>
  </si>
  <si>
    <t xml:space="preserve">Frárennslisskurður Fljótsdalsvirkjunar </t>
  </si>
  <si>
    <t>102-1054-R</t>
  </si>
  <si>
    <t>Vatnshlotið er manngert - mun ekki ná góðu vistfræðilegu ástandi</t>
  </si>
  <si>
    <t xml:space="preserve">Já – manngert </t>
  </si>
  <si>
    <t>Frárennslisskurðurinn flytur vatn frá Fljótsdalsstöð í Jökulsá í Fljótsdal. Ofan við skurðinn er vatnshlotið Jökulsá í Fljótsdal 2 en neðan við skurðinn er Jökulsá í Fljótsdal 1 sem er mun vatnsmeiri og gruggugri en efra vatnshlotið því þar rennur vatn sem er m.a. ættað úr Hálslóni.</t>
  </si>
  <si>
    <t>Skurður við Sauðárvatn</t>
  </si>
  <si>
    <t>102-1874-R</t>
  </si>
  <si>
    <r>
      <t>Um er að ræða manngert vatnshlot. Um þennan veituskurð rennur vatn úr Sauðárvatni sem áður rann í Ytri‐Sauðá (102‐1262‐R) en rennur nú í Innri‐Sauðá 2 (102‐1877‐R). Meðalrennsli á ársgrundvelli er áætlað vera 2,3–3,2 m</t>
    </r>
    <r>
      <rPr>
        <vertAlign val="superscript"/>
        <sz val="9"/>
        <color theme="1"/>
        <rFont val="Calibri"/>
        <family val="2"/>
      </rPr>
      <t>3</t>
    </r>
    <r>
      <rPr>
        <sz val="9"/>
        <color theme="1"/>
        <rFont val="Calibri"/>
        <family val="2"/>
      </rPr>
      <t>/s (Erlingur Jónasson og Árni Snorrason 1996; Árni Hjartarson 1999) en það er það vatnsmagn sem áður rann um ós Sauðárvatns í Ytri‐Sauðá. Vatnasvið Sauðárvatns er um 24 km</t>
    </r>
    <r>
      <rPr>
        <vertAlign val="superscript"/>
        <sz val="9"/>
        <color theme="1"/>
        <rFont val="Calibri"/>
        <family val="2"/>
      </rPr>
      <t>2</t>
    </r>
    <r>
      <rPr>
        <sz val="9"/>
        <color theme="1"/>
        <rFont val="Calibri"/>
        <family val="2"/>
      </rPr>
      <t>, þaðan sem vatni er nú að mestu veitt til Kárahnjúkavirkjunar.</t>
    </r>
  </si>
  <si>
    <t>Veituskurður úr Innri-Sauðá 2</t>
  </si>
  <si>
    <t>102-1876-R</t>
  </si>
  <si>
    <r>
      <t>Um er að ræða manngerðan skurð sem leiðir vatn af efri hluta vatnasviðs Innri‐Sauðár yfir á vatnasvið Grjótár. Í honum rennur bergvatn sem áður rann af efri hluta vatnasviðs Innri‐Sauðár auk vatns sem leitt er með skurði úr Sauðárvatni. Leiða má líkur að því að meðalrennslið í skurðinum sé um 4–5 m</t>
    </r>
    <r>
      <rPr>
        <vertAlign val="superscript"/>
        <sz val="9"/>
        <color theme="1"/>
        <rFont val="Calibri"/>
        <family val="2"/>
      </rPr>
      <t>3</t>
    </r>
    <r>
      <rPr>
        <sz val="9"/>
        <color theme="1"/>
        <rFont val="Calibri"/>
        <family val="2"/>
      </rPr>
      <t>/s, en það er samanlagt rennsli þess vatns sem rennur úr Sauðárvatni og meðalrennslis sem var fyrir framkvæmdir ofan stíflu í Innri‐Sauðá (Erlingur Jónasson og Árni Snorrason 1996; Árni Hjartarson 1999).</t>
    </r>
  </si>
  <si>
    <t xml:space="preserve">Á Þjórsár-Tungnaársvæðinu hafa orðið miklar vatnsformfræðilegar breytingar sem gerðar hafa verið til að safna vatni til að knýja vatnsaflsvirkjanir á svæðinu. Nú eru alls sjö aflstöðvar* á svæðinu (í nóvember 2024) sem samanlagt eru 1049 MW. Vatnið er leitt í skurðum á milli vatnasviða til að nýta sem best fallorkuna á efri hluta Þjórsár og á vatnasviði Tungnaár. </t>
  </si>
  <si>
    <t>Bjarnalækur</t>
  </si>
  <si>
    <t>103-852-R</t>
  </si>
  <si>
    <t>Vatnsaflsvirkjanir</t>
  </si>
  <si>
    <t>Bjarnalækur rennur austanvert við Búrfell og er upprunalega bergvatnsá sem á upptök ofan þess svæðis þar sem nú er Bjarnalón. Trjáviðarlækur í Búrfelli rennur einnig í Bjarnalæk en er líklega oft þurr nema í leysingum og rigningatíð. Vegna virkjanaframkvæmda á Þjórsársvæði í tengslum við Búrfellsvirkjun hafa orðið talsverðar breytingar á Bjarnalæk og rennur nú í hann jökulvatn um lokur frá Þjórsá.</t>
  </si>
  <si>
    <t>Eyvindarlón</t>
  </si>
  <si>
    <t>103-2427-L</t>
  </si>
  <si>
    <t>RH2</t>
  </si>
  <si>
    <r>
      <t>Eyvindarlón er lítið lón sem er hluti af Kvíslaveitum. Þar var Eyvindarkvísl syðri stífluð breytt í stöðuvatn sem er 0,1 km</t>
    </r>
    <r>
      <rPr>
        <vertAlign val="superscript"/>
        <sz val="9"/>
        <color theme="1"/>
        <rFont val="Calibri"/>
        <family val="2"/>
      </rPr>
      <t>2</t>
    </r>
    <r>
      <rPr>
        <sz val="9"/>
        <color theme="1"/>
        <rFont val="Calibri"/>
        <family val="2"/>
      </rPr>
      <t xml:space="preserve"> og miðlunargeta 2,7 Gl. Vatn í Eyvindarlóni er að mestu leyti komið úr Þjórsárlóni.</t>
    </r>
  </si>
  <si>
    <t>Flutningskvísl</t>
  </si>
  <si>
    <t>103-814-R</t>
  </si>
  <si>
    <t>Frárennsli frá Hrauneyjafossvirkjun rennur um manngerðan skurð, Flutningskvísl, inn í Sporðöldulón.</t>
  </si>
  <si>
    <t>Fossá 1</t>
  </si>
  <si>
    <t>103-842-R</t>
  </si>
  <si>
    <r>
      <t>Fossá er bergvatnsá sem rennur um efsta hluta Þjórsárdals og fellur í Þjórsá neðan Búrfells. Meðalrennsli árinnar er 9 m</t>
    </r>
    <r>
      <rPr>
        <vertAlign val="superscript"/>
        <sz val="9"/>
        <color theme="1"/>
        <rFont val="Calibri"/>
        <family val="2"/>
      </rPr>
      <t>3</t>
    </r>
    <r>
      <rPr>
        <sz val="9"/>
        <color theme="1"/>
        <rFont val="Calibri"/>
        <family val="2"/>
      </rPr>
      <t xml:space="preserve">/s. Fossá er skipt upp í tvö vatnshlot og er skiptingin þar sem afrennsli Búrfellsvirkjunar I fellur í neðsta hluta Fossár. Neðsti hluti Fossár, Fossá 1, er neðan við frárennslið frá virkjun og þar hafa orðið miklar vatnsformfræðilegar breytingar. Vatnið í Fossá 1 er nú gruggugt og vatnsmikið jökulfljót sem er mjög ólíkt því sem það var fyrir virkjun Þjórsár við Búrfell. </t>
    </r>
  </si>
  <si>
    <t>Þjórsá 2</t>
  </si>
  <si>
    <t>103-777-R</t>
  </si>
  <si>
    <t>Vatnshlotið Þjórsá 2 nær frá útfalli Búrfellsvirkjunar upp að Sultartangavirkjun. Farvegurinn er yfirfallsfarvegur fyrir Búrfellsvirkjun og Sultartangavirkjun og því er rennsli um hann mjög mismunandi. Rennsli um farveginn fer úr því að vera nánast ekki neitt upp í að vera fullt sumarrennsli Þjórsár á hlýjum degi. Það er því mjög öfgafullt umhverfi sem er ekki vel til þess fallið að standa undir vatnalífríki. Farvegurinn er mjög breiður enda myndaður af vatnsmiklu straumvatni þar sem rétt ofar sameinuðust Þjórsá, Kaldakvísl og Tungnaá í einum farvegi.</t>
  </si>
  <si>
    <t>Frárennsliskurður Sultartanga</t>
  </si>
  <si>
    <t>103-673-R</t>
  </si>
  <si>
    <t xml:space="preserve">Manngerður skurður sem flytur vatn sem rennur frá Sultartangalóni, um virkjun yfir í Bjarnalón sem er inntakslón Búrfellsvirkjunar </t>
  </si>
  <si>
    <t>Hágöngulón</t>
  </si>
  <si>
    <t>103-2446-L</t>
  </si>
  <si>
    <r>
      <t>Hágöngulón myndaðist við stíflun Sveðju og Köldukvíslar árið 1997. Lónið er 34 km</t>
    </r>
    <r>
      <rPr>
        <vertAlign val="superscript"/>
        <sz val="9"/>
        <color theme="1"/>
        <rFont val="Calibri"/>
        <family val="2"/>
      </rPr>
      <t>2</t>
    </r>
    <r>
      <rPr>
        <sz val="9"/>
        <color theme="1"/>
        <rFont val="Calibri"/>
        <family val="2"/>
      </rPr>
      <t>, með 320 Gl. miðlun. Vatni er veitt úr lóninu á veturna og þá rennur jökulvatn um farveg Köldukvíslar neðan við Hágöngulón í gegn um Þórisvatn og aðrar veitur og virkjanir neðar á svæðinu. Mikið sest til af jökulaur í lóninu sem veldur því að mun minni aurframburður er af svæðinu.</t>
    </r>
  </si>
  <si>
    <t>Hrauneyjalón</t>
  </si>
  <si>
    <t>103-2135-L</t>
  </si>
  <si>
    <r>
      <t>Úr Krókslóni rennur vatn um veituskurði, Sigölduvirkjun og yfirfallsfarveg til Hrauneyjalóns sem er 9 km</t>
    </r>
    <r>
      <rPr>
        <vertAlign val="superscript"/>
        <sz val="9"/>
        <color theme="1"/>
        <rFont val="Calibri"/>
        <family val="2"/>
      </rPr>
      <t>2</t>
    </r>
    <r>
      <rPr>
        <sz val="9"/>
        <color theme="1"/>
        <rFont val="Calibri"/>
        <family val="2"/>
      </rPr>
      <t xml:space="preserve"> og hefur 34,9 Gl miðlunargetu. Vatnshæðabreytingar eru óverulegar þar sem mesta vatnsmiðlunin fer fram ofar á vatnasviðinu, í Hágöngulóni og Þórisvatni. Hrauneyjalón myndaðist þegar Tungnaá var stífluð rétt ofan við Hrauneyjafoss til að knýja hverfla Hrauneyjavirkjunar.</t>
    </r>
  </si>
  <si>
    <t>Hreysislón og veituskurðir</t>
  </si>
  <si>
    <t>103-964-R</t>
  </si>
  <si>
    <t>Um er að ræða manngerðan skurð og lítið lón sem veitir vatni úr Þjórsárlóni eftir veituleið í Eyvindarlón.</t>
  </si>
  <si>
    <t>Illugaverskvísl</t>
  </si>
  <si>
    <t>103-1284-R</t>
  </si>
  <si>
    <r>
      <t>Illugaverskvísl rennur af Holtamannaafrétti um Illugaver og til Köldukvíslar og var kvíslin áður hrein bergvatnsá. Hún rennur í sínum náttúrulega farvegi og ekki hafa verið settar neinar hindranir á þversniði kvíslarinnar. Hins vegar hefur vatni frá Stóraverslóni (Dratthalavatni) verið veitt um Stóraversskurð yfir í Illugaverskvísl þannig að þarsem áður rann bergvatn, að uppruna úr austurkvíslum Þjórsár. Því til viðbótar rennur nú jökulvatn úr Þjórsá. Rennslið er mjög breytilegt eftir árstíma og getur farið frá því að vera innan við 10 m</t>
    </r>
    <r>
      <rPr>
        <vertAlign val="superscript"/>
        <sz val="9"/>
        <color theme="1"/>
        <rFont val="Calibri"/>
        <family val="2"/>
      </rPr>
      <t>3</t>
    </r>
    <r>
      <rPr>
        <sz val="9"/>
        <color theme="1"/>
        <rFont val="Calibri"/>
        <family val="2"/>
      </rPr>
      <t xml:space="preserve"> /s og upp í yfir 150 m</t>
    </r>
    <r>
      <rPr>
        <vertAlign val="superscript"/>
        <sz val="9"/>
        <color theme="1"/>
        <rFont val="Calibri"/>
        <family val="2"/>
      </rPr>
      <t>3</t>
    </r>
    <r>
      <rPr>
        <sz val="9"/>
        <color theme="1"/>
        <rFont val="Calibri"/>
        <family val="2"/>
      </rPr>
      <t xml:space="preserve"> /s þegar mest er (Egill Axelsson og Sigurður P. Ásólfsson 2017).</t>
    </r>
  </si>
  <si>
    <t>Kaldakvísl 1</t>
  </si>
  <si>
    <t>103-1300-R</t>
  </si>
  <si>
    <t>RG/RL2</t>
  </si>
  <si>
    <t>Kaldakvísl 1 nær frá Sporðöldulóni á Þjórsár–Tungnaásvæðinu upp að ármótum við Klifshagavallakvísl. Rennsli er mjög skert vegna stíflu í Köldukvísl og veitingu á vatni til Þórisvatns og miðlunar úr Hágöngulóni. Það vatn sem nú rennur í farvegi Köldukvíslar 1 er bergvatn/grunnvatn stærstan hluta ársins en var jökulvatn fyrir stækkun Þórisvatns og myndun Hágöngulóns.</t>
  </si>
  <si>
    <t>Kaldakvísl 2</t>
  </si>
  <si>
    <t>103-614-R</t>
  </si>
  <si>
    <t>Kaldakvísl 2 nær frá ármótum við Klifshagavallakvísl upp að stíflu í Sauðafellslóni.  Rennsli í farveginum er mjög skert vegna stíflu í Köldukvísl sem myndar Hágöngulón og veitingu á vatni til Þórisvatns. Það vatn sem nú rennur í farvegi Köldukvíslar 2 er bergvatn/grunnvatn stærstan hluta ársins en var jökulvatn fyrir stækkun Þórisvatns og myndun Hágöngulóns.</t>
  </si>
  <si>
    <t>Kaldakvísl 3</t>
  </si>
  <si>
    <t>103-1641-R</t>
  </si>
  <si>
    <t>Kaldakvísl 3 liggur á milli Sauðafellslóns að Hágöngulóni. Rennsli í farveginum er mjög skert vegna stíflu í Köldukvísl sem myndar Hágöngulón og veitir vatni til Þórisvatns. Það vatn sem nú rennur í farvegi Köldukvíslar 3 er bergvatn/grunnvatn stærstan hluta ársins en var jökulvatn fyrir myndun Hágöngulóns. Þegar Hágöngulón fyllist og fer á yfirfall rennur jökulvatn um farveg Köldukvíslar. Rennsli um farveginn er því mjög mismunandi yfir árið, allt frá því að vera nánast ekkert upp í að vera fullt sumarrennsli Köldukvíslar fyrir myndun Hágöngulóns.</t>
  </si>
  <si>
    <t>Krókslón</t>
  </si>
  <si>
    <t>103-2447-L</t>
  </si>
  <si>
    <r>
      <t>Krókslón var myndað árið 1977 þegar Tungnaá var stífluð við Sigöldu. Auk þess var vatni frá Þórisvatni veitt til lónsins. Vatnið er notað til að knýja Sigöldustöð og stöðvar neðar á virkjanasvæðinu. Lónið er 14 km</t>
    </r>
    <r>
      <rPr>
        <vertAlign val="superscript"/>
        <sz val="9"/>
        <color theme="1"/>
        <rFont val="Calibri"/>
        <family val="2"/>
      </rPr>
      <t>2</t>
    </r>
    <r>
      <rPr>
        <sz val="9"/>
        <color theme="1"/>
        <rFont val="Calibri"/>
        <family val="2"/>
      </rPr>
      <t xml:space="preserve"> og miðlunargeta þess er 150 Gl. Vatnsborðsbreytingar eru óverulegar í lóninu.</t>
    </r>
  </si>
  <si>
    <t>Kvíslavatn</t>
  </si>
  <si>
    <t>103-2092-L</t>
  </si>
  <si>
    <t>RH3</t>
  </si>
  <si>
    <r>
      <t>Í Kvíslavatn renna margar bergvatnskvíslar af austurhluta vatnasviðs efri hluta Þjórsár, auk þess sem efstu kvíslum Þjórsár er miðlað í veiturnar. Í Kvíslavatni er því jökulskotið vatn sem myndaðist við stíflun straumvatna. Stærð Kvíslavatns er um 25 km</t>
    </r>
    <r>
      <rPr>
        <vertAlign val="superscript"/>
        <sz val="9"/>
        <color theme="1"/>
        <rFont val="Calibri"/>
        <family val="2"/>
      </rPr>
      <t>2</t>
    </r>
    <r>
      <rPr>
        <sz val="9"/>
        <color theme="1"/>
        <rFont val="Calibri"/>
        <family val="2"/>
      </rPr>
      <t xml:space="preserve"> og miðlun um 150 Gl. Vatnið rennur um skurði og lítil lón yfir í Þórisvatn sem geymir mesta miðlunarvatn á svæðinu</t>
    </r>
  </si>
  <si>
    <t>Sauðafellslón</t>
  </si>
  <si>
    <t>103-2167-L</t>
  </si>
  <si>
    <r>
      <t>Sauðafellslón er 5,2 km</t>
    </r>
    <r>
      <rPr>
        <vertAlign val="superscript"/>
        <sz val="9"/>
        <color theme="1"/>
        <rFont val="Calibri"/>
        <family val="2"/>
      </rPr>
      <t>2</t>
    </r>
    <r>
      <rPr>
        <sz val="9"/>
        <color theme="1"/>
        <rFont val="Calibri"/>
        <family val="2"/>
      </rPr>
      <t xml:space="preserve"> og er staðsett norðan við Þórisvatn og tekur við jökulvatni úr Kvíslaveitum. Lónið er myndað við stíflu sem gerð var í Köldukvísl. Rétt ofan við lónið mætast vatn úr Kvíslaveitum (Þjórsár og austurkvíslar) og Kaldakvísl. Vatn úr Sauðafellslóni rennur til Þórisvatns. Miðlunargeta Sauðafellslóns er 22,4 Gl.</t>
    </r>
  </si>
  <si>
    <t>Sporðöldulón</t>
  </si>
  <si>
    <t>103-2450-L</t>
  </si>
  <si>
    <r>
      <t>Vatn rennur frá Hrauneyjafossvirkjun um  Flutningskvísl inn í Sporðöldulón. Lónið er 7 km</t>
    </r>
    <r>
      <rPr>
        <vertAlign val="superscript"/>
        <sz val="9"/>
        <color theme="1"/>
        <rFont val="Calibri"/>
        <family val="2"/>
      </rPr>
      <t>2</t>
    </r>
    <r>
      <rPr>
        <sz val="9"/>
        <color theme="1"/>
        <rFont val="Calibri"/>
        <family val="2"/>
      </rPr>
      <t xml:space="preserve"> með 26 Gl miðlunargetu. Þangað rennur einnig vatn um farveg Köldukvíslar. Vatn úr Sporðöldulóni knýr hverfla Búðarhálsstöðvar og annarra aflstöðva neðar á svæðinu.</t>
    </r>
  </si>
  <si>
    <t>Stóraverslón (Dratthalavatn)</t>
  </si>
  <si>
    <t>103-2093-L</t>
  </si>
  <si>
    <r>
      <t>Stóraverslón er sunnan við Kvíslavatn og er á veituleið úr Kvíslavatni yfir í Þórisvatn. Það er 2,9 km</t>
    </r>
    <r>
      <rPr>
        <vertAlign val="superscript"/>
        <sz val="9"/>
        <color theme="1"/>
        <rFont val="Calibri"/>
        <family val="2"/>
      </rPr>
      <t>2</t>
    </r>
    <r>
      <rPr>
        <sz val="9"/>
        <color theme="1"/>
        <rFont val="Calibri"/>
        <family val="2"/>
      </rPr>
      <t>, með 9 Gl miðlunargetu. Í lóninu er jökulvatn.</t>
    </r>
  </si>
  <si>
    <t>Sultartangalón</t>
  </si>
  <si>
    <t>103-2077-L</t>
  </si>
  <si>
    <r>
      <t>Sultartangalón myndast við stíflun Þjórsár neðst í Sultartanga. Lónið er 20 km</t>
    </r>
    <r>
      <rPr>
        <vertAlign val="superscript"/>
        <sz val="9"/>
        <color theme="1"/>
        <rFont val="Calibri"/>
        <family val="2"/>
      </rPr>
      <t>2</t>
    </r>
    <r>
      <rPr>
        <sz val="9"/>
        <color theme="1"/>
        <rFont val="Calibri"/>
        <family val="2"/>
      </rPr>
      <t xml:space="preserve"> og eru vatnshæðabreytingar vegna miðlunar eru 7 m frá hæstu stöðu í lægstu stöðu. Eftir gerð Búðavirkjunar rennur vatns frá Tungnaá/ Köldukvísl í gegn um Sporðöldulón til Sultatangalóns. Sultartangavirkjun var tekin í gagnið árið 1999 en lónið var myndað nokkrum árum fyrr. Miðlun úr því hófst þó ekki fyrr en Sultatangastöð var tilbúin.</t>
    </r>
  </si>
  <si>
    <t>Trjáviðarlækur</t>
  </si>
  <si>
    <t>103-906-R</t>
  </si>
  <si>
    <t>Útfallið úr Búrfellsvirkjun rennur um Trjáviðarlæk sem hefur verið grafinn út og er nú skurður.</t>
  </si>
  <si>
    <t>Tungnaá 2</t>
  </si>
  <si>
    <t>103-812-R</t>
  </si>
  <si>
    <t>Farvegur fyrir yfirfallsvatn úr Hrauneyjalóni er kallaður Tungnaá 2. Þar rennur nokkuð vatn allt árið og farvegurinn verður aldrei þurr. Stærstan hluta ársins er um bergvatn að ræða en þegar rennur á yfirfalli úr Hrauneyjarlóni fellur yfirfallsvatnið um farveginn sem fyllist þá af jökulvatni.</t>
  </si>
  <si>
    <t>Tungnaá 3</t>
  </si>
  <si>
    <t>103-973-R</t>
  </si>
  <si>
    <t>Tungnaá 3 er lítill farvegsbútur á milli Krókslóns og Hrauneyjalóns sem gegnir því hlutverki að taka við yfirfallsvatni úr Krókslóni. Þar er alltaf þó nokkuð rennsli vegna leka úr berggrunninum við Sigöldustíflu sem myndar Krókslón og farvegurinn er því aldrei þurr.</t>
  </si>
  <si>
    <t>Vatnsfellslón</t>
  </si>
  <si>
    <t>103-2449-L</t>
  </si>
  <si>
    <t>LL2?</t>
  </si>
  <si>
    <t>Úr Þórisvatni rennur vatn yfir í Vatnsfellslón sem er inntakslón Vatnsfellsvirkjunar. Lónið er 0,6 km2 að stærð með 3,1 Gl miðlun. Vatnsborðsbreytingar eru óverulegar í lóninu þar sem miðlunin fer fram í Þórisvatni og Hágöngulóni. Ekkert umtalsvert vatn var á því svæði sem lónið er á og því er það flokkað sem manngert lón.</t>
  </si>
  <si>
    <t>Veituleið Sigölduvirkjunar</t>
  </si>
  <si>
    <t>103-970-R</t>
  </si>
  <si>
    <t>Veituleið Sigölduvirkjunar leiðir vatn úr Krókslóni, um Sigölduvirkjun og yfir í Hrauneyjalón</t>
  </si>
  <si>
    <t>Veituskurður úr Eyvindarlóni</t>
  </si>
  <si>
    <t>103-1285-R</t>
  </si>
  <si>
    <t>Veituskurður ur Eyvindarlóni veitir vatni úr Eyvindarlóni í Kvíslavatn og er hluti af Kvíslaveitum</t>
  </si>
  <si>
    <t>Veituskurður úr Kvíslavatni</t>
  </si>
  <si>
    <t xml:space="preserve">103-596-R </t>
  </si>
  <si>
    <t>Veituskurður úr Kvíslavatni veitir vatni úr Kvíslavatni yfir í Stóraverslón og er hluti af Kvíslaveitum</t>
  </si>
  <si>
    <t>Veituskurður úr Sauðafellslóni</t>
  </si>
  <si>
    <t>103-699-R</t>
  </si>
  <si>
    <t>Veituskurður úr Sauðafellslóni veitir vatni úr Sauðafellslóni yfir í Þórisvatn.</t>
  </si>
  <si>
    <t>Veituskurður úr Stóraverslóni</t>
  </si>
  <si>
    <t>103-710-R</t>
  </si>
  <si>
    <t>Veituskurður úr Kvíslavatni veitir vatni úr Stóraverslóni yfir í  Illugaverskvísl og er hluti af Kvíslaveitum</t>
  </si>
  <si>
    <t>Veituskurður úr Vatnsfellslóni</t>
  </si>
  <si>
    <t>103-828-R</t>
  </si>
  <si>
    <t>Veituskurður úr Vatnsfellslóni veitir vatni úr Vatnsfellslóni yfir í Krókslón</t>
  </si>
  <si>
    <t>Veituskurður úr Þórisvatni</t>
  </si>
  <si>
    <t>103-979-R</t>
  </si>
  <si>
    <t>Veituskurður úr Þórisvatni veitir vatni úr Þórisvatni yfir í Vatnsfellslón</t>
  </si>
  <si>
    <t>Þjórsárlón</t>
  </si>
  <si>
    <t>103-2445-L</t>
  </si>
  <si>
    <r>
      <t>Þjórsárlón var myndað árið 1997 í síðasta hluta framkvæmda við Kvíslaveitur. Það er myndað við stíflun efstu kvísla Þjórsár. Lónið er fyllt með jökulvatni, er 3,5 km</t>
    </r>
    <r>
      <rPr>
        <vertAlign val="superscript"/>
        <sz val="9"/>
        <color theme="1"/>
        <rFont val="Calibri"/>
        <family val="2"/>
      </rPr>
      <t>2</t>
    </r>
    <r>
      <rPr>
        <sz val="9"/>
        <color theme="1"/>
        <rFont val="Calibri"/>
        <family val="2"/>
      </rPr>
      <t>, með 15,2 Gl miðlunargetu. Vatn úr Þjórsárlóni fellur áfram um skurði, farvegi og lítil lón, Hreysislón og Eyvindarlón, til Kvíslavatns.</t>
    </r>
  </si>
  <si>
    <t>Þórisvatn</t>
  </si>
  <si>
    <t>103-2162-L</t>
  </si>
  <si>
    <t>LL4</t>
  </si>
  <si>
    <r>
      <t>Þórisvatn er stærsta stöðuvatn á Íslandi. Fyrir virkjun var Þórisvatn 70 km</t>
    </r>
    <r>
      <rPr>
        <vertAlign val="superscript"/>
        <sz val="9"/>
        <color theme="1"/>
        <rFont val="Calibri"/>
        <family val="2"/>
      </rPr>
      <t>2</t>
    </r>
    <r>
      <rPr>
        <sz val="9"/>
        <color theme="1"/>
        <rFont val="Calibri"/>
        <family val="2"/>
      </rPr>
      <t xml:space="preserve"> en er nú allt að 88 km</t>
    </r>
    <r>
      <rPr>
        <vertAlign val="superscript"/>
        <sz val="9"/>
        <color theme="1"/>
        <rFont val="Calibri"/>
        <family val="2"/>
      </rPr>
      <t>2</t>
    </r>
    <r>
      <rPr>
        <sz val="9"/>
        <color theme="1"/>
        <rFont val="Calibri"/>
        <family val="2"/>
      </rPr>
      <t xml:space="preserve"> þegar það er í fullt. Þórisvatn var stækkað smám saman með auknu aðrennsli frá Köldukvísl og Kvíslarveitum. Þórisvatn var tært stöðuvatn áður en Köldukvísl, og seinna hluta Þjórsár með Kvíslarveitum, var veitt í það. Miðlun í Þórisvatni er 1512 Gl og er það langmesta miðlunin á svæðinu. Flatarmál Þórisvatns fer úr 53 km2 í lægstu stöðu upp í 88 km2 í hæstu stöðu og vatnshæðin sveiflast yfirleitt um 13–14 m á ári en árið 2014 var mikill þurrkur og þá urðu lækkaði vatnsborð Þórisvatns um 19 m yfir árið (Snævarr Georgsson, 2016).</t>
    </r>
  </si>
  <si>
    <t>Bjarnalón</t>
  </si>
  <si>
    <t>ekki skilgreint vatnshlot</t>
  </si>
  <si>
    <t>Bjarnalón er ekki skilgreint vatnshlot en það er inntakslón Búrfellsvirkjunar. Til að gæta samræmis við skilgreiningu á vatnshlotum væri eðlilegt að skilgreina það sem vatnshlot. Lónið myndaðist þegar Búrfellsvirkjun var reist árið 1969. Það var fyrsta lónið sem myndað var vegna virkjanaframkvæmda á Þjórsár-Tungnaársvæðinu. Á þeim tíma var engin miðlun ofar á vatnasviðnu en það breyttist þegar Sigölduvirkjun var byggð nokkrum árum seinna og hefur aukist jafnt og þétt með auknum virkjanaframkvæmdum á svæðinu. Núna rennur vatn um lónið sem fer í að knýja hverfla í Búrfellsvirkjun I og II.</t>
  </si>
  <si>
    <t>*Aflstöðvar á Þjórsár-Tungnaársvæði</t>
  </si>
  <si>
    <t>MW</t>
  </si>
  <si>
    <t>Búrfellsstöð I</t>
  </si>
  <si>
    <t>Búrfellsstöð II</t>
  </si>
  <si>
    <t>Búðarhálsstöð</t>
  </si>
  <si>
    <t>Hrauneyjafossstöð</t>
  </si>
  <si>
    <t>Sultartangastöð</t>
  </si>
  <si>
    <t>Vatnsfellsstöð</t>
  </si>
  <si>
    <t>Sigöldustöð</t>
  </si>
  <si>
    <t>Steingrímsstöð er yngst Sogsstöðvanna þriggja. Í stöðinni er virkjað fall Efra-Sogs úr Þingvallavatni í Úlfljótsvatn. Miðlunarstífla var gerð við útrennsli Þingvallavatns. Aðrennslisgöng liggja þar úr vatninu í gegnum Dráttarhlíð, sem aðskilur Þingvallavatn og Úlfljótsvatn, að stöðvarhúsinu. Rennsli frá Þingvallavatni er að jafnaði um 100 rúmmetrar á sekúndu. Rekstur stöðvarinnar hófst árið 1959 og er afl hennar 26 megavött. Orkuvinnslugeta Steingrímsstöðvar er 160 gígavattstundir á ári.  Neðan við Steingrímsstöð er Írafossstöð sem var tekin í notkun árið 1953 og nýtir sama vatn og Steingrímsstöð. Írafossstöð er 48 MW. Heimild: landsvirkjun.is/aflstöðvar</t>
  </si>
  <si>
    <t>Sog 4</t>
  </si>
  <si>
    <t>104-974-R</t>
  </si>
  <si>
    <t>Steingrímsstöð</t>
  </si>
  <si>
    <t>26 MW</t>
  </si>
  <si>
    <t>Vatnsbúskapur sem viðheldur góðu vistfræðilegu ástandi</t>
  </si>
  <si>
    <t>Já. Hægt er að framleiða raforku í þessu magni með öðrum leiðum t.d. með jarðvarma eða vindorku</t>
  </si>
  <si>
    <t>Þarf ekki að svara ef skref 8.3 er nei</t>
  </si>
  <si>
    <t>Sog 4 er neðan við stíflu Steingrímsstöðvar í útfalli Þingvallavatns og ofan við Úlfljótsvatn. Þessi farvegur Sogsins er nýttur sem yfirfall fyrir Steingrímsstöð. Vatni er alltaf hleypt um farveginn um botnlokur á stíflunni. Lágmarksrennsli um lokurnar er stýrt og er að jafnaði um 2,5 m3/s. Rennslið er hins vegar mjög breytilegt og háð veðurfari og rekstri stöðvarinnar.</t>
  </si>
  <si>
    <t>Sog neðan Írafossstíflu*</t>
  </si>
  <si>
    <t>*Ekki skilgreint vatnshlot</t>
  </si>
  <si>
    <t>Er nú neðri hluti af Sogi 3.</t>
  </si>
  <si>
    <t>Þessi hluti farvegar í Sogi er neðri hluti Sogs 3 og er undir miklum áhrifum af stíflu við Írafossvirkjun. Farvegurinn gegnir hlutverki yfirfallsfarvegs fyrir vatn sem fer ekki um Írafossvirkjun. Ofan við stífluna er Álftavatn og hefur farvegurinn verið skilgreindur sem hluti af sama vatnshloti (Sog 3). Það væri eðlilegra í ljósi vatnsformfræðilegra breytinga í farveginum að hann væri skilgreindur sem sérstakt vatnshlot og færi á bráðabirgðalista yfir HMWB því miklar vatnsformfræðilegar breytingar hafa orðið í farveginum vegna Írafossvirkjunar og ólíklegt að umhverfismarkmið náist vegna þeirra.</t>
  </si>
  <si>
    <t xml:space="preserve"> </t>
  </si>
  <si>
    <t>Árni Hjartarson. (1999). Vatnafar á Fljótsdalsheiði og Eyjabökkum. Skýrsla Orkustofnunar OS‐99017. Unnið fyrir Landsvirkjun. 21 bls.</t>
  </si>
  <si>
    <t>Eydís Salome Eiríksdóttir, Svava Björk Þorláksdóttir, Gerður Stefánsdóttir og Þóra Katrín Hrafnsdóttir (2022a). Vatnshlot á virkjanasvæðum. Viðbót við skýrslu Umhverfisstofnunar UST-2020:09. Skýrsla Hafrannsóknastofnunar, HV 2022‐09. 24 bls.</t>
  </si>
  <si>
    <t>Eydís Salome Eiríksdóttir, Svava Björk Þorláksdóttir, Þóra Hrafnsdóttir og Gerður Stefánsdóttir (2022b). Vatnshlot á virkjanasvæðum. Framhald vinnu við tilnefningu á mikið breyttum vatnshlotum og yfirlit yfir aðgengileg gögn um gæðaþætti. Kver Hafrannsóknastofnunar, KV 2022‐16. 22 bls.</t>
  </si>
  <si>
    <t>Erlingur Jónasson og Árni Snorrason. (1996). Hraunavirkjun. Kostnaðaráætlun – kerfisgreining. Skýrsla Orkustofnunar OS‐96009/VOD‐01. 71 bls.</t>
  </si>
  <si>
    <r>
      <t xml:space="preserve">Hilmar J. Malmquist, Guðni Guðbergsson, Ingi Rúnar Jónsson, Jón S. Ólafsson, Finnur Ingimarsson, Erlín E. Jóhannsdóttir, Ragnhildur Þ. Magnúsdóttir, Sesselja G. Sigurðardóttir, Stefán Már Stefánsson, Iris Hansen og Sigurður S. Snorrason. (2001). </t>
    </r>
    <r>
      <rPr>
        <i/>
        <sz val="11"/>
        <color theme="1"/>
        <rFont val="Aptos"/>
        <family val="2"/>
      </rPr>
      <t>Vatnalífríki á virkjanaslóð. Áhrif fyrirhugaðrar Kárahnjúkavirkjunar ásamt Laugarfellsveitu, Bessastaðaárveitu, Jökulsárveitu, Hafursárveitu og Hraunaveitum á vistfræði vatnakerfa</t>
    </r>
    <r>
      <rPr>
        <sz val="11"/>
        <color theme="1"/>
        <rFont val="Aptos"/>
        <family val="2"/>
      </rPr>
      <t>. Unnið fyrir Náttúrufræðistofnun Íslands og Landsvirkjun. LV-2001/025. 254 bls.</t>
    </r>
  </si>
  <si>
    <t>Katrín Sóley Bjarnadóttir, Eydís S. Eiríksdóttir, Gerður Stefánsdóttir, Kristján Geirsson, Sunna B. Ragnarsdóttir. (2020). Fyrstu skref við mat á manngerðum og mikið breyttum vatnshlotum. Vatnsformfræðilegar breyitngar á straum- og stöðuvötnum á virkjanasvæðum. Umhverfisstofnun, UST-2020:09. 48 bls.</t>
  </si>
  <si>
    <t>Egill Axelsson og Sigurður P. Ásólfsson. (2017). Rennslisgæfir mælar Landsvirkjunar á Þjórsár‐ Tungnaársvæðinu 2015. Skýrsla Landsvirkjunar LV‐2017‐010. 25 bls.</t>
  </si>
  <si>
    <t>Hlynur Óskarsson og Jón Guðmundsson 2008. Gróðurhúsaáhrif uppistöðulóna – rannsóknir við Gilsárlón 2003–2006. Skýrsla LV-2008/028. 142 bls.</t>
  </si>
  <si>
    <t>WFD CIS. (2003). Guidance document no. 4. Identification and designation of heavily modified and artificial water bodies. Office for official publications of the European Communities, Luxembourg. 118 bls. https://circabc.europa.eu/sd/a/f9b057f4-4a91-46a3-b69a-e23b4cada8ef/Guidance%20No%204%20-%20heavily%20modified%20water%20bodies%20-%20HMWB%20(WG%202.2).pdf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</si>
</sst>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8"/>
      <name val="Aptos Narrow"/>
      <family val="2"/>
      <scheme val="minor"/>
    </font>
    <font>
      <sz val="8"/>
      <color theme="1"/>
      <name val="Aptos"/>
      <family val="2"/>
    </font>
    <font>
      <sz val="10"/>
      <color theme="1"/>
      <name val="Aptos Narrow"/>
      <family val="2"/>
      <scheme val="minor"/>
    </font>
    <font>
      <sz val="8"/>
      <color theme="1"/>
      <name val="Aptos"/>
    </font>
    <font>
      <b/>
      <sz val="10"/>
      <color theme="1"/>
      <name val="Aptos Narrow"/>
      <family val="2"/>
      <scheme val="minor"/>
    </font>
    <font>
      <b/>
      <sz val="10"/>
      <color theme="1"/>
      <name val="Aptos"/>
      <family val="2"/>
    </font>
    <font>
      <sz val="9"/>
      <color theme="1"/>
      <name val="Aptos"/>
      <family val="2"/>
    </font>
    <font>
      <sz val="9"/>
      <color theme="1"/>
      <name val="Aptos Narrow"/>
      <family val="2"/>
      <scheme val="minor"/>
    </font>
    <font>
      <sz val="11"/>
      <color theme="1"/>
      <name val="Aptos"/>
      <family val="2"/>
    </font>
    <font>
      <i/>
      <sz val="11"/>
      <color theme="1"/>
      <name val="Aptos"/>
      <family val="2"/>
    </font>
    <font>
      <sz val="11"/>
      <color theme="1"/>
      <name val="Calibri"/>
      <family val="2"/>
    </font>
    <font>
      <sz val="9"/>
      <color theme="1"/>
      <name val="Calibri"/>
      <family val="2"/>
    </font>
    <font>
      <vertAlign val="superscript"/>
      <sz val="9"/>
      <color theme="1"/>
      <name val="Calibri"/>
      <family val="2"/>
    </font>
    <font>
      <b/>
      <sz val="9"/>
      <color theme="1"/>
      <name val="Calibri"/>
      <family val="2"/>
    </font>
    <font>
      <vertAlign val="superscript"/>
      <sz val="9"/>
      <color theme="1"/>
      <name val="Aptos Narrow"/>
      <family val="2"/>
      <scheme val="minor"/>
    </font>
    <font>
      <sz val="9"/>
      <name val="Aptos Narrow"/>
      <family val="2"/>
      <scheme val="minor"/>
    </font>
    <font>
      <sz val="11"/>
      <color rgb="FF000000"/>
      <name val="Aptos Narrow"/>
      <family val="2"/>
      <scheme val="minor"/>
    </font>
    <font>
      <b/>
      <sz val="16"/>
      <color rgb="FF000000"/>
      <name val="Aptos Narrow"/>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0" fillId="0" borderId="0" xfId="0" applyAlignment="1">
      <alignment vertical="center"/>
    </xf>
    <xf numFmtId="0" fontId="0" fillId="0" borderId="1" xfId="0" applyBorder="1"/>
    <xf numFmtId="0" fontId="0" fillId="0" borderId="3" xfId="0" applyBorder="1"/>
    <xf numFmtId="0" fontId="2" fillId="0" borderId="0" xfId="0" applyFont="1" applyAlignment="1">
      <alignment vertical="center" wrapText="1"/>
    </xf>
    <xf numFmtId="0" fontId="5" fillId="0" borderId="2" xfId="0" applyFont="1" applyBorder="1" applyAlignment="1">
      <alignment horizontal="center"/>
    </xf>
    <xf numFmtId="0" fontId="5" fillId="0" borderId="4" xfId="0" applyFont="1" applyBorder="1" applyAlignment="1">
      <alignment horizontal="center"/>
    </xf>
    <xf numFmtId="0" fontId="3" fillId="0" borderId="5" xfId="0" applyFont="1" applyBorder="1"/>
    <xf numFmtId="0" fontId="6" fillId="0" borderId="2" xfId="0" applyFont="1" applyBorder="1" applyAlignment="1">
      <alignment vertical="center"/>
    </xf>
    <xf numFmtId="0" fontId="5" fillId="0" borderId="2" xfId="0" applyFont="1" applyBorder="1" applyAlignment="1">
      <alignment vertical="center" wrapText="1"/>
    </xf>
    <xf numFmtId="0" fontId="6" fillId="0" borderId="4"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left"/>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xf>
    <xf numFmtId="0" fontId="7"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0" xfId="0" applyFont="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xf>
    <xf numFmtId="0" fontId="7" fillId="0" borderId="4"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0" fontId="0" fillId="0" borderId="11" xfId="0" applyBorder="1"/>
    <xf numFmtId="0" fontId="0" fillId="0" borderId="0" xfId="0" applyAlignment="1">
      <alignment wrapText="1"/>
    </xf>
    <xf numFmtId="0" fontId="9" fillId="0" borderId="0" xfId="0" applyFont="1" applyAlignment="1">
      <alignmen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wrapText="1"/>
    </xf>
    <xf numFmtId="0" fontId="0" fillId="0" borderId="2" xfId="0" applyBorder="1" applyAlignment="1">
      <alignment vertical="center"/>
    </xf>
    <xf numFmtId="0" fontId="11" fillId="0" borderId="0" xfId="0" applyFont="1" applyAlignment="1">
      <alignment horizontal="justify"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1" xfId="0" applyFont="1" applyBorder="1" applyAlignment="1">
      <alignment vertical="center"/>
    </xf>
    <xf numFmtId="0" fontId="12" fillId="0" borderId="0" xfId="0" applyFont="1" applyAlignment="1">
      <alignment vertical="center"/>
    </xf>
    <xf numFmtId="0" fontId="12" fillId="0" borderId="0" xfId="0" applyFont="1"/>
    <xf numFmtId="0" fontId="12" fillId="0" borderId="1" xfId="0" applyFont="1" applyBorder="1"/>
    <xf numFmtId="0" fontId="12" fillId="0" borderId="3" xfId="0" applyFont="1" applyBorder="1"/>
    <xf numFmtId="0" fontId="14" fillId="0" borderId="2" xfId="0" applyFont="1" applyBorder="1" applyAlignment="1">
      <alignment horizontal="center"/>
    </xf>
    <xf numFmtId="0" fontId="14" fillId="0" borderId="4" xfId="0" applyFont="1" applyBorder="1" applyAlignment="1">
      <alignment horizontal="center"/>
    </xf>
    <xf numFmtId="0" fontId="12" fillId="0" borderId="5" xfId="0" applyFont="1" applyBorder="1"/>
    <xf numFmtId="0" fontId="14" fillId="0" borderId="2" xfId="0" applyFont="1" applyBorder="1" applyAlignment="1">
      <alignment vertical="center"/>
    </xf>
    <xf numFmtId="0" fontId="14" fillId="0" borderId="2" xfId="0" applyFont="1" applyBorder="1" applyAlignment="1">
      <alignment vertical="center" wrapText="1"/>
    </xf>
    <xf numFmtId="0" fontId="14" fillId="0" borderId="4" xfId="0" applyFont="1" applyBorder="1" applyAlignment="1">
      <alignment vertical="center"/>
    </xf>
    <xf numFmtId="0" fontId="14" fillId="0" borderId="4" xfId="0" applyFont="1" applyBorder="1" applyAlignment="1">
      <alignment vertical="center" wrapText="1"/>
    </xf>
    <xf numFmtId="0" fontId="14" fillId="0" borderId="5" xfId="0" applyFont="1" applyBorder="1" applyAlignment="1">
      <alignment vertical="center" wrapText="1"/>
    </xf>
    <xf numFmtId="0" fontId="12" fillId="0" borderId="2" xfId="0" applyFont="1" applyBorder="1"/>
    <xf numFmtId="0" fontId="12" fillId="0" borderId="12" xfId="0" applyFont="1" applyBorder="1" applyAlignment="1">
      <alignment vertical="center"/>
    </xf>
    <xf numFmtId="0" fontId="12" fillId="0" borderId="0" xfId="0" applyFont="1" applyAlignment="1">
      <alignment horizontal="center" vertical="center"/>
    </xf>
    <xf numFmtId="0" fontId="14" fillId="0" borderId="2" xfId="0" applyFont="1" applyBorder="1" applyAlignment="1">
      <alignment wrapText="1"/>
    </xf>
    <xf numFmtId="0" fontId="14" fillId="0" borderId="2" xfId="0" applyFont="1" applyBorder="1" applyAlignment="1">
      <alignment horizontal="right"/>
    </xf>
    <xf numFmtId="0" fontId="12" fillId="0" borderId="1" xfId="0" applyFont="1" applyBorder="1" applyAlignment="1">
      <alignment vertical="center" wrapText="1"/>
    </xf>
    <xf numFmtId="0" fontId="12" fillId="0" borderId="1" xfId="0" applyFont="1" applyBorder="1" applyAlignment="1">
      <alignment wrapText="1"/>
    </xf>
    <xf numFmtId="0" fontId="12" fillId="0" borderId="12" xfId="0" applyFont="1" applyBorder="1" applyAlignment="1">
      <alignment vertical="center" wrapText="1"/>
    </xf>
    <xf numFmtId="0" fontId="14" fillId="0" borderId="5" xfId="0" applyFont="1" applyBorder="1" applyAlignment="1">
      <alignment horizontal="left" vertical="center"/>
    </xf>
    <xf numFmtId="0" fontId="5" fillId="0" borderId="5" xfId="0" applyFont="1" applyBorder="1" applyAlignment="1">
      <alignment horizontal="left" vertical="center"/>
    </xf>
    <xf numFmtId="0" fontId="8" fillId="0" borderId="1" xfId="0" applyFont="1" applyBorder="1" applyAlignment="1">
      <alignment vertical="center" wrapText="1"/>
    </xf>
    <xf numFmtId="0" fontId="8" fillId="0" borderId="4" xfId="0" applyFont="1" applyBorder="1" applyAlignment="1">
      <alignment vertical="center" wrapText="1"/>
    </xf>
    <xf numFmtId="0" fontId="14" fillId="0" borderId="0" xfId="0" applyFont="1" applyAlignment="1">
      <alignment vertical="center" wrapText="1"/>
    </xf>
    <xf numFmtId="0" fontId="16" fillId="0" borderId="1" xfId="0"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8"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0" xfId="0" applyFont="1" applyAlignment="1">
      <alignment wrapText="1"/>
    </xf>
    <xf numFmtId="0" fontId="0" fillId="2" borderId="0" xfId="0" applyFill="1"/>
    <xf numFmtId="0" fontId="17" fillId="0" borderId="0" xfId="0" applyFont="1" applyAlignment="1">
      <alignment wrapText="1"/>
    </xf>
    <xf numFmtId="0" fontId="18" fillId="0" borderId="0" xfId="0" applyFont="1"/>
    <xf numFmtId="0" fontId="12" fillId="0" borderId="5" xfId="0" applyFont="1" applyBorder="1" applyAlignment="1">
      <alignment vertical="center" wrapText="1"/>
    </xf>
    <xf numFmtId="0" fontId="14" fillId="0" borderId="0" xfId="0" applyFont="1" applyAlignment="1">
      <alignment vertical="center"/>
    </xf>
    <xf numFmtId="0" fontId="14" fillId="0" borderId="1" xfId="0" applyFont="1" applyBorder="1" applyAlignment="1">
      <alignment vertical="center"/>
    </xf>
    <xf numFmtId="0" fontId="14" fillId="0" borderId="1" xfId="0" applyFont="1" applyBorder="1" applyAlignment="1">
      <alignment vertical="center" wrapText="1"/>
    </xf>
    <xf numFmtId="0" fontId="14" fillId="0" borderId="3" xfId="0" applyFont="1" applyBorder="1" applyAlignment="1">
      <alignment vertical="center" wrapText="1"/>
    </xf>
    <xf numFmtId="0" fontId="14" fillId="0" borderId="3" xfId="0" applyFont="1" applyBorder="1" applyAlignment="1">
      <alignment horizontal="left" vertical="center"/>
    </xf>
    <xf numFmtId="0" fontId="12" fillId="0" borderId="5" xfId="0" applyFont="1" applyBorder="1" applyAlignment="1">
      <alignment wrapText="1"/>
    </xf>
    <xf numFmtId="0" fontId="0" fillId="0" borderId="12"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5" fillId="0" borderId="13" xfId="0" applyFont="1" applyBorder="1" applyAlignment="1">
      <alignment vertical="center" wrapText="1"/>
    </xf>
    <xf numFmtId="0" fontId="17" fillId="0" borderId="0" xfId="0" applyFont="1" applyAlignment="1">
      <alignment horizontal="left" wrapText="1"/>
    </xf>
    <xf numFmtId="0" fontId="2"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5" fillId="2" borderId="10" xfId="0" applyFont="1" applyFill="1" applyBorder="1" applyAlignment="1">
      <alignment horizontal="center"/>
    </xf>
    <xf numFmtId="0" fontId="5" fillId="2" borderId="9" xfId="0" applyFont="1" applyFill="1" applyBorder="1" applyAlignment="1">
      <alignment horizontal="center"/>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4" fillId="2" borderId="10" xfId="0" applyFont="1" applyFill="1" applyBorder="1" applyAlignment="1">
      <alignment horizontal="center"/>
    </xf>
    <xf numFmtId="0" fontId="14" fillId="2" borderId="9" xfId="0" applyFont="1" applyFill="1" applyBorder="1" applyAlignment="1">
      <alignment horizontal="center"/>
    </xf>
    <xf numFmtId="0" fontId="1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230066</xdr:colOff>
      <xdr:row>0</xdr:row>
      <xdr:rowOff>43962</xdr:rowOff>
    </xdr:from>
    <xdr:to>
      <xdr:col>20</xdr:col>
      <xdr:colOff>362819</xdr:colOff>
      <xdr:row>43</xdr:row>
      <xdr:rowOff>73684</xdr:rowOff>
    </xdr:to>
    <xdr:pic>
      <xdr:nvPicPr>
        <xdr:cNvPr id="2" name="Picture 1">
          <a:extLst>
            <a:ext uri="{FF2B5EF4-FFF2-40B4-BE49-F238E27FC236}">
              <a16:creationId xmlns:a16="http://schemas.microsoft.com/office/drawing/2014/main" id="{7A2C39A6-6620-641B-360C-23A5D905E994}"/>
            </a:ext>
          </a:extLst>
        </xdr:cNvPr>
        <xdr:cNvPicPr>
          <a:picLocks noChangeAspect="1"/>
        </xdr:cNvPicPr>
      </xdr:nvPicPr>
      <xdr:blipFill>
        <a:blip xmlns:r="http://schemas.openxmlformats.org/officeDocument/2006/relationships" r:embed="rId1"/>
        <a:stretch>
          <a:fillRect/>
        </a:stretch>
      </xdr:blipFill>
      <xdr:spPr>
        <a:xfrm>
          <a:off x="6311412" y="43962"/>
          <a:ext cx="6214099" cy="8221222"/>
        </a:xfrm>
        <a:prstGeom prst="rect">
          <a:avLst/>
        </a:prstGeom>
      </xdr:spPr>
    </xdr:pic>
    <xdr:clientData/>
  </xdr:twoCellAnchor>
  <xdr:twoCellAnchor>
    <xdr:from>
      <xdr:col>0</xdr:col>
      <xdr:colOff>0</xdr:colOff>
      <xdr:row>0</xdr:row>
      <xdr:rowOff>0</xdr:rowOff>
    </xdr:from>
    <xdr:to>
      <xdr:col>10</xdr:col>
      <xdr:colOff>302558</xdr:colOff>
      <xdr:row>33</xdr:row>
      <xdr:rowOff>112059</xdr:rowOff>
    </xdr:to>
    <xdr:sp macro="" textlink="">
      <xdr:nvSpPr>
        <xdr:cNvPr id="3" name="TextBox 2">
          <a:extLst>
            <a:ext uri="{FF2B5EF4-FFF2-40B4-BE49-F238E27FC236}">
              <a16:creationId xmlns:a16="http://schemas.microsoft.com/office/drawing/2014/main" id="{7349BA25-EB9E-0ADD-F830-2285F0776054}"/>
            </a:ext>
          </a:extLst>
        </xdr:cNvPr>
        <xdr:cNvSpPr txBox="1"/>
      </xdr:nvSpPr>
      <xdr:spPr>
        <a:xfrm>
          <a:off x="0" y="0"/>
          <a:ext cx="6353734" cy="6398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is-IS" sz="18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r"/>
          <a:r>
            <a:rPr lang="is-IS" sz="1200" b="0">
              <a:solidFill>
                <a:schemeClr val="dk1"/>
              </a:solidFill>
              <a:effectLst/>
              <a:latin typeface="Calibri" panose="020F0502020204030204" pitchFamily="34" charset="0"/>
              <a:ea typeface="Calibri" panose="020F0502020204030204" pitchFamily="34" charset="0"/>
              <a:cs typeface="Calibri" panose="020F0502020204030204" pitchFamily="34" charset="0"/>
            </a:rPr>
            <a:t>Eydís</a:t>
          </a:r>
          <a:r>
            <a:rPr lang="is-IS" sz="12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Salome Eiríksdóttir</a:t>
          </a:r>
        </a:p>
        <a:p>
          <a:pPr algn="r"/>
          <a:r>
            <a:rPr lang="is-IS" sz="12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Fjóla Rut Svavarsdóttir</a:t>
          </a:r>
          <a:endParaRPr lang="is-IS" sz="1200" b="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8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8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is-IS" sz="1800" b="1">
              <a:solidFill>
                <a:schemeClr val="dk1"/>
              </a:solidFill>
              <a:effectLst/>
              <a:latin typeface="Calibri" panose="020F0502020204030204" pitchFamily="34" charset="0"/>
              <a:ea typeface="Calibri" panose="020F0502020204030204" pitchFamily="34" charset="0"/>
              <a:cs typeface="Calibri" panose="020F0502020204030204" pitchFamily="34" charset="0"/>
            </a:rPr>
            <a:t>Tilnefningarpróf fyrir mikið breytt og manngerð vatnshlot</a:t>
          </a:r>
        </a:p>
        <a:p>
          <a:endParaRPr lang="is-IS" sz="18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rPr>
            <a:t>Við</a:t>
          </a:r>
          <a:r>
            <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gerð tilnefningaprófa var  stuðst við leiðbeiningar sem gefnar hafa verið út (Eydís Salome Eiríksdóttir og Fjóla Rut Svavarsdóttir 2023; WFD CIS 2023).  Tilnefningarprófin eru framkvæmd á vatnshlotum sem eru á bráðabirgðalista yfir mikið breytt og manngerð vatnshlot (Eydís Salome Eiríksdóttir o.fl. 2023).</a:t>
          </a:r>
        </a:p>
        <a:p>
          <a:endPar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rPr>
            <a:t>Þegar búið er að tilnefna mikið breytt vatnshlot til bráðabirgða þarf að gera svokölluð tilnefningarpróf til að athuga hvort þau uppfylli öll skilyrði sem krafist er við tilnefningu mikið breyttra vatnshlota. Lýsing á tilnefningarprófum er að finna í kafla 6 í leiðbeiningarriti Evrópusambandsins um skilgreiningu á mikið breyttum og manngerðum vatnshlotum (WFD CIS 2003). </a:t>
          </a:r>
        </a:p>
        <a:p>
          <a:endPar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rPr>
            <a:t>Í leiðbeiningunum (WFD CIS 2003) kemur fram að heimilt er að tilnefna vatnshlot sem mikið breytt ef það hefur staðist tilnefningarferlið sem felur í sér tilnefningarprófanir sem fram koma í prófum 4(3)(a) og (b) (mynd 2). Í sumum tilfellum þarf ekki að framkvæma báðar prófanirnar að öllu leyti, sjá mynd 2. Fyrir manngerð vatnshlot þarf aðeins að framkvæma tilnefningarpróf 4(3)(b). </a:t>
          </a:r>
        </a:p>
        <a:p>
          <a:endPar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rPr>
            <a:t>Í flipunum í skjalinu er fjallað um vatnshlotin eftir því á</a:t>
          </a:r>
          <a:r>
            <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hvaða virkjanasvæði um er að ræða. Öll viðeigandi skref eru tekin og í aftasta dálki er fjallað um öll vatnshlotin og ástæður þeirra breytinga sem orðið hafa á vatnshlotunum.</a:t>
          </a:r>
        </a:p>
        <a:p>
          <a:endPar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400"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4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is-IS" sz="1200" kern="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9525</xdr:colOff>
      <xdr:row>0</xdr:row>
      <xdr:rowOff>1</xdr:rowOff>
    </xdr:from>
    <xdr:to>
      <xdr:col>2</xdr:col>
      <xdr:colOff>562615</xdr:colOff>
      <xdr:row>5</xdr:row>
      <xdr:rowOff>67235</xdr:rowOff>
    </xdr:to>
    <xdr:pic>
      <xdr:nvPicPr>
        <xdr:cNvPr id="11" name="Picture 10">
          <a:extLst>
            <a:ext uri="{FF2B5EF4-FFF2-40B4-BE49-F238E27FC236}">
              <a16:creationId xmlns:a16="http://schemas.microsoft.com/office/drawing/2014/main" id="{32B832CF-53D5-4477-B118-8B8EA71294F7}"/>
            </a:ext>
          </a:extLst>
        </xdr:cNvPr>
        <xdr:cNvPicPr>
          <a:picLocks noChangeAspect="1"/>
        </xdr:cNvPicPr>
      </xdr:nvPicPr>
      <xdr:blipFill>
        <a:blip xmlns:r="http://schemas.openxmlformats.org/officeDocument/2006/relationships" r:embed="rId2"/>
        <a:stretch>
          <a:fillRect/>
        </a:stretch>
      </xdr:blipFill>
      <xdr:spPr>
        <a:xfrm>
          <a:off x="9525" y="1"/>
          <a:ext cx="1763325" cy="10197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7C56-E226-4ED9-A843-D2C2484B5C28}">
  <dimension ref="A46:AC47"/>
  <sheetViews>
    <sheetView tabSelected="1" zoomScale="85" zoomScaleNormal="85" workbookViewId="0">
      <selection activeCell="Z14" sqref="Z14"/>
    </sheetView>
  </sheetViews>
  <sheetFormatPr defaultRowHeight="15"/>
  <cols>
    <col min="1" max="29" width="9.140625" style="72"/>
  </cols>
  <sheetData>
    <row r="46" spans="13:19" ht="21">
      <c r="M46" s="74" t="s">
        <v>0</v>
      </c>
    </row>
    <row r="47" spans="13:19" ht="65.25" customHeight="1">
      <c r="M47" s="86" t="s">
        <v>1</v>
      </c>
      <c r="N47" s="86"/>
      <c r="O47" s="86"/>
      <c r="P47" s="86"/>
      <c r="Q47" s="86"/>
      <c r="R47" s="86"/>
      <c r="S47" s="86"/>
    </row>
  </sheetData>
  <mergeCells count="1">
    <mergeCell ref="M47:S4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CF663-9A6D-4DEF-91D6-852CCA40ADC1}">
  <dimension ref="A1:R17"/>
  <sheetViews>
    <sheetView zoomScaleNormal="100" workbookViewId="0">
      <pane xSplit="1" ySplit="3" topLeftCell="B8" activePane="bottomRight" state="frozen"/>
      <selection pane="bottomRight" activeCell="B5" sqref="B5"/>
      <selection pane="bottomLeft" activeCell="A4" sqref="A4"/>
      <selection pane="topRight" activeCell="B1" sqref="B1"/>
    </sheetView>
  </sheetViews>
  <sheetFormatPr defaultRowHeight="15"/>
  <cols>
    <col min="1" max="1" width="18.85546875" customWidth="1"/>
    <col min="2" max="2" width="10.5703125" customWidth="1"/>
    <col min="3" max="3" width="10.7109375" customWidth="1"/>
    <col min="4" max="4" width="10.28515625" customWidth="1"/>
    <col min="5" max="5" width="15.42578125" bestFit="1" customWidth="1"/>
    <col min="6" max="6" width="13.42578125" bestFit="1" customWidth="1"/>
    <col min="7" max="7" width="7.7109375" bestFit="1" customWidth="1"/>
    <col min="8" max="10" width="22.42578125" customWidth="1"/>
    <col min="11" max="11" width="24" bestFit="1" customWidth="1"/>
    <col min="12" max="12" width="21.140625" bestFit="1" customWidth="1"/>
    <col min="13" max="16" width="24.85546875" bestFit="1" customWidth="1"/>
    <col min="17" max="17" width="21.85546875" bestFit="1" customWidth="1"/>
    <col min="18" max="18" width="30.28515625" customWidth="1"/>
  </cols>
  <sheetData>
    <row r="1" spans="1:18" ht="81" customHeight="1" thickBot="1">
      <c r="A1" s="87" t="s">
        <v>2</v>
      </c>
      <c r="B1" s="88"/>
      <c r="C1" s="88"/>
      <c r="D1" s="88"/>
      <c r="E1" s="88"/>
      <c r="F1" s="88"/>
      <c r="G1" s="89"/>
      <c r="K1" s="2"/>
      <c r="P1" s="2"/>
      <c r="Q1" s="2"/>
      <c r="R1" s="3"/>
    </row>
    <row r="2" spans="1:18">
      <c r="A2" s="90" t="s">
        <v>3</v>
      </c>
      <c r="B2" s="90"/>
      <c r="C2" s="90"/>
      <c r="D2" s="90"/>
      <c r="E2" s="90"/>
      <c r="F2" s="90"/>
      <c r="G2" s="91"/>
      <c r="H2" s="5" t="s">
        <v>4</v>
      </c>
      <c r="I2" s="5"/>
      <c r="J2" s="5" t="s">
        <v>5</v>
      </c>
      <c r="K2" s="6" t="s">
        <v>6</v>
      </c>
      <c r="L2" s="5" t="s">
        <v>7</v>
      </c>
      <c r="M2" s="5" t="s">
        <v>8</v>
      </c>
      <c r="N2" s="5" t="s">
        <v>9</v>
      </c>
      <c r="O2" s="5" t="s">
        <v>10</v>
      </c>
      <c r="P2" s="6" t="s">
        <v>11</v>
      </c>
      <c r="Q2" s="6" t="s">
        <v>12</v>
      </c>
      <c r="R2" s="7"/>
    </row>
    <row r="3" spans="1:18" ht="67.5">
      <c r="A3" s="8" t="s">
        <v>13</v>
      </c>
      <c r="B3" s="9" t="s">
        <v>14</v>
      </c>
      <c r="C3" s="9" t="s">
        <v>15</v>
      </c>
      <c r="D3" s="9" t="s">
        <v>16</v>
      </c>
      <c r="E3" s="8" t="s">
        <v>17</v>
      </c>
      <c r="F3" s="8" t="s">
        <v>18</v>
      </c>
      <c r="G3" s="10" t="s">
        <v>18</v>
      </c>
      <c r="H3" s="9" t="s">
        <v>19</v>
      </c>
      <c r="I3" s="9" t="s">
        <v>20</v>
      </c>
      <c r="J3" s="9" t="s">
        <v>21</v>
      </c>
      <c r="K3" s="11" t="s">
        <v>22</v>
      </c>
      <c r="L3" s="9" t="s">
        <v>23</v>
      </c>
      <c r="M3" s="9" t="s">
        <v>24</v>
      </c>
      <c r="N3" s="9" t="s">
        <v>25</v>
      </c>
      <c r="O3" s="9" t="s">
        <v>26</v>
      </c>
      <c r="P3" s="11" t="s">
        <v>27</v>
      </c>
      <c r="Q3" s="12" t="s">
        <v>28</v>
      </c>
      <c r="R3" s="60" t="s">
        <v>29</v>
      </c>
    </row>
    <row r="4" spans="1:18" s="1" customFormat="1" ht="60">
      <c r="A4" s="14" t="s">
        <v>30</v>
      </c>
      <c r="B4" s="14" t="s">
        <v>31</v>
      </c>
      <c r="C4" s="15" t="s">
        <v>32</v>
      </c>
      <c r="D4" s="15" t="s">
        <v>33</v>
      </c>
      <c r="E4" s="1" t="s">
        <v>34</v>
      </c>
      <c r="F4" s="1" t="s">
        <v>35</v>
      </c>
      <c r="G4" s="82" t="s">
        <v>36</v>
      </c>
      <c r="H4" s="1" t="s">
        <v>37</v>
      </c>
      <c r="I4" s="1" t="s">
        <v>38</v>
      </c>
      <c r="J4" s="1" t="s">
        <v>38</v>
      </c>
      <c r="K4" s="19" t="s">
        <v>39</v>
      </c>
      <c r="L4" s="18" t="s">
        <v>40</v>
      </c>
      <c r="M4" s="18" t="s">
        <v>41</v>
      </c>
      <c r="N4" s="18" t="s">
        <v>41</v>
      </c>
      <c r="O4" s="18" t="s">
        <v>41</v>
      </c>
      <c r="P4" s="19" t="s">
        <v>41</v>
      </c>
      <c r="Q4" s="19" t="s">
        <v>42</v>
      </c>
      <c r="R4" s="61" t="s">
        <v>43</v>
      </c>
    </row>
    <row r="5" spans="1:18" s="1" customFormat="1" ht="108">
      <c r="A5" s="14" t="s">
        <v>44</v>
      </c>
      <c r="B5" s="14" t="s">
        <v>45</v>
      </c>
      <c r="C5" s="15" t="s">
        <v>46</v>
      </c>
      <c r="D5" s="15" t="s">
        <v>47</v>
      </c>
      <c r="E5" s="1" t="s">
        <v>34</v>
      </c>
      <c r="F5" s="1" t="s">
        <v>35</v>
      </c>
      <c r="G5" s="83" t="s">
        <v>36</v>
      </c>
      <c r="H5" s="1" t="s">
        <v>37</v>
      </c>
      <c r="I5" s="1" t="s">
        <v>38</v>
      </c>
      <c r="J5" s="1" t="s">
        <v>38</v>
      </c>
      <c r="K5" s="19" t="s">
        <v>39</v>
      </c>
      <c r="L5" s="18" t="s">
        <v>40</v>
      </c>
      <c r="M5" s="18" t="s">
        <v>41</v>
      </c>
      <c r="N5" s="18" t="s">
        <v>41</v>
      </c>
      <c r="O5" s="18" t="s">
        <v>41</v>
      </c>
      <c r="P5" s="19" t="s">
        <v>41</v>
      </c>
      <c r="Q5" s="19" t="s">
        <v>42</v>
      </c>
      <c r="R5" s="61" t="s">
        <v>48</v>
      </c>
    </row>
    <row r="6" spans="1:18" s="1" customFormat="1" ht="97.5">
      <c r="A6" s="14" t="s">
        <v>49</v>
      </c>
      <c r="B6" s="14" t="s">
        <v>50</v>
      </c>
      <c r="C6" s="15" t="s">
        <v>46</v>
      </c>
      <c r="D6" s="15" t="s">
        <v>33</v>
      </c>
      <c r="E6" s="1" t="s">
        <v>34</v>
      </c>
      <c r="F6" s="1" t="s">
        <v>35</v>
      </c>
      <c r="G6" s="83" t="s">
        <v>36</v>
      </c>
      <c r="H6" s="1" t="s">
        <v>37</v>
      </c>
      <c r="I6" s="1" t="s">
        <v>38</v>
      </c>
      <c r="J6" s="1" t="s">
        <v>38</v>
      </c>
      <c r="K6" s="19" t="s">
        <v>39</v>
      </c>
      <c r="L6" s="18" t="s">
        <v>40</v>
      </c>
      <c r="M6" s="18" t="s">
        <v>41</v>
      </c>
      <c r="N6" s="18" t="s">
        <v>41</v>
      </c>
      <c r="O6" s="18" t="s">
        <v>41</v>
      </c>
      <c r="P6" s="19" t="s">
        <v>41</v>
      </c>
      <c r="Q6" s="19" t="s">
        <v>42</v>
      </c>
      <c r="R6" s="61" t="s">
        <v>51</v>
      </c>
    </row>
    <row r="7" spans="1:18" s="1" customFormat="1" ht="24">
      <c r="A7" s="14" t="s">
        <v>52</v>
      </c>
      <c r="B7" s="14" t="s">
        <v>53</v>
      </c>
      <c r="C7" s="15" t="s">
        <v>54</v>
      </c>
      <c r="D7" s="15" t="s">
        <v>46</v>
      </c>
      <c r="E7" s="1" t="s">
        <v>34</v>
      </c>
      <c r="F7" s="1" t="s">
        <v>35</v>
      </c>
      <c r="G7" s="83" t="s">
        <v>36</v>
      </c>
      <c r="H7" s="1" t="s">
        <v>37</v>
      </c>
      <c r="I7" s="1" t="s">
        <v>38</v>
      </c>
      <c r="J7" s="1" t="s">
        <v>38</v>
      </c>
      <c r="K7" s="19" t="s">
        <v>39</v>
      </c>
      <c r="L7" s="18" t="s">
        <v>40</v>
      </c>
      <c r="M7" s="18" t="s">
        <v>41</v>
      </c>
      <c r="N7" s="18" t="s">
        <v>41</v>
      </c>
      <c r="O7" s="18" t="s">
        <v>41</v>
      </c>
      <c r="P7" s="19" t="s">
        <v>41</v>
      </c>
      <c r="Q7" s="19" t="s">
        <v>42</v>
      </c>
      <c r="R7" s="64" t="s">
        <v>55</v>
      </c>
    </row>
    <row r="8" spans="1:18" s="1" customFormat="1" ht="133.5">
      <c r="A8" s="14" t="s">
        <v>56</v>
      </c>
      <c r="B8" s="14" t="s">
        <v>57</v>
      </c>
      <c r="C8" s="15" t="s">
        <v>58</v>
      </c>
      <c r="D8" s="15" t="s">
        <v>33</v>
      </c>
      <c r="E8" s="1" t="s">
        <v>34</v>
      </c>
      <c r="F8" s="1" t="s">
        <v>35</v>
      </c>
      <c r="G8" s="83" t="s">
        <v>36</v>
      </c>
      <c r="H8" s="1" t="s">
        <v>37</v>
      </c>
      <c r="I8" s="1" t="s">
        <v>38</v>
      </c>
      <c r="J8" s="1" t="s">
        <v>38</v>
      </c>
      <c r="K8" s="19" t="s">
        <v>39</v>
      </c>
      <c r="L8" s="18" t="s">
        <v>40</v>
      </c>
      <c r="M8" s="18" t="s">
        <v>41</v>
      </c>
      <c r="N8" s="18" t="s">
        <v>41</v>
      </c>
      <c r="O8" s="18" t="s">
        <v>41</v>
      </c>
      <c r="P8" s="19" t="s">
        <v>41</v>
      </c>
      <c r="Q8" s="19" t="s">
        <v>42</v>
      </c>
      <c r="R8" s="61" t="s">
        <v>59</v>
      </c>
    </row>
    <row r="9" spans="1:18" s="1" customFormat="1" ht="61.5">
      <c r="A9" s="14" t="s">
        <v>60</v>
      </c>
      <c r="B9" s="14" t="s">
        <v>61</v>
      </c>
      <c r="C9" s="15" t="s">
        <v>32</v>
      </c>
      <c r="D9" s="15" t="s">
        <v>33</v>
      </c>
      <c r="E9" s="1" t="s">
        <v>34</v>
      </c>
      <c r="F9" s="1" t="s">
        <v>35</v>
      </c>
      <c r="G9" s="83" t="s">
        <v>36</v>
      </c>
      <c r="H9" s="1" t="s">
        <v>37</v>
      </c>
      <c r="I9" s="1" t="s">
        <v>38</v>
      </c>
      <c r="J9" s="1" t="s">
        <v>38</v>
      </c>
      <c r="K9" s="19" t="s">
        <v>39</v>
      </c>
      <c r="L9" s="18" t="s">
        <v>40</v>
      </c>
      <c r="M9" s="18" t="s">
        <v>41</v>
      </c>
      <c r="N9" s="18" t="s">
        <v>41</v>
      </c>
      <c r="O9" s="18" t="s">
        <v>41</v>
      </c>
      <c r="P9" s="19" t="s">
        <v>41</v>
      </c>
      <c r="Q9" s="19" t="s">
        <v>42</v>
      </c>
      <c r="R9" s="61" t="s">
        <v>62</v>
      </c>
    </row>
    <row r="10" spans="1:18" s="1" customFormat="1" ht="24">
      <c r="A10" s="14" t="s">
        <v>63</v>
      </c>
      <c r="B10" s="14" t="s">
        <v>64</v>
      </c>
      <c r="C10" s="15" t="s">
        <v>54</v>
      </c>
      <c r="D10" s="15" t="s">
        <v>46</v>
      </c>
      <c r="E10" s="1" t="s">
        <v>34</v>
      </c>
      <c r="F10" s="1" t="s">
        <v>35</v>
      </c>
      <c r="G10" s="83" t="s">
        <v>36</v>
      </c>
      <c r="H10" s="1" t="s">
        <v>37</v>
      </c>
      <c r="I10" s="1" t="s">
        <v>38</v>
      </c>
      <c r="J10" s="1" t="s">
        <v>38</v>
      </c>
      <c r="K10" s="19" t="s">
        <v>39</v>
      </c>
      <c r="L10" s="18" t="s">
        <v>40</v>
      </c>
      <c r="M10" s="18" t="s">
        <v>41</v>
      </c>
      <c r="N10" s="18" t="s">
        <v>41</v>
      </c>
      <c r="O10" s="18" t="s">
        <v>41</v>
      </c>
      <c r="P10" s="19" t="s">
        <v>41</v>
      </c>
      <c r="Q10" s="19" t="s">
        <v>42</v>
      </c>
      <c r="R10" s="64" t="s">
        <v>65</v>
      </c>
    </row>
    <row r="11" spans="1:18" s="1" customFormat="1" ht="133.5">
      <c r="A11" s="14" t="s">
        <v>66</v>
      </c>
      <c r="B11" s="14" t="s">
        <v>67</v>
      </c>
      <c r="C11" s="15" t="s">
        <v>32</v>
      </c>
      <c r="D11" s="15" t="s">
        <v>33</v>
      </c>
      <c r="E11" s="1" t="s">
        <v>34</v>
      </c>
      <c r="F11" s="1" t="s">
        <v>35</v>
      </c>
      <c r="G11" s="83" t="s">
        <v>36</v>
      </c>
      <c r="H11" s="1" t="s">
        <v>37</v>
      </c>
      <c r="I11" s="1" t="s">
        <v>38</v>
      </c>
      <c r="J11" s="1" t="s">
        <v>38</v>
      </c>
      <c r="K11" s="19" t="s">
        <v>39</v>
      </c>
      <c r="L11" s="18" t="s">
        <v>40</v>
      </c>
      <c r="M11" s="18" t="s">
        <v>41</v>
      </c>
      <c r="N11" s="18" t="s">
        <v>41</v>
      </c>
      <c r="O11" s="18" t="s">
        <v>41</v>
      </c>
      <c r="P11" s="19" t="s">
        <v>41</v>
      </c>
      <c r="Q11" s="19" t="s">
        <v>42</v>
      </c>
      <c r="R11" s="61" t="s">
        <v>68</v>
      </c>
    </row>
    <row r="12" spans="1:18" s="1" customFormat="1" ht="108">
      <c r="A12" s="14" t="s">
        <v>69</v>
      </c>
      <c r="B12" s="14" t="s">
        <v>70</v>
      </c>
      <c r="C12" s="15" t="s">
        <v>71</v>
      </c>
      <c r="D12" s="15" t="s">
        <v>33</v>
      </c>
      <c r="E12" s="1" t="s">
        <v>34</v>
      </c>
      <c r="F12" s="1" t="s">
        <v>35</v>
      </c>
      <c r="G12" s="83" t="s">
        <v>36</v>
      </c>
      <c r="H12" s="1" t="s">
        <v>37</v>
      </c>
      <c r="I12" s="1" t="s">
        <v>38</v>
      </c>
      <c r="J12" s="1" t="s">
        <v>38</v>
      </c>
      <c r="K12" s="19" t="s">
        <v>39</v>
      </c>
      <c r="L12" s="18" t="s">
        <v>40</v>
      </c>
      <c r="M12" s="18" t="s">
        <v>41</v>
      </c>
      <c r="N12" s="18" t="s">
        <v>41</v>
      </c>
      <c r="O12" s="18" t="s">
        <v>41</v>
      </c>
      <c r="P12" s="19" t="s">
        <v>41</v>
      </c>
      <c r="Q12" s="19" t="s">
        <v>42</v>
      </c>
      <c r="R12" s="61" t="s">
        <v>72</v>
      </c>
    </row>
    <row r="13" spans="1:18" s="1" customFormat="1" ht="96">
      <c r="A13" s="14" t="s">
        <v>73</v>
      </c>
      <c r="B13" s="14" t="s">
        <v>74</v>
      </c>
      <c r="C13" s="15" t="s">
        <v>58</v>
      </c>
      <c r="D13" s="15" t="s">
        <v>58</v>
      </c>
      <c r="E13" s="1" t="s">
        <v>34</v>
      </c>
      <c r="F13" s="1" t="s">
        <v>35</v>
      </c>
      <c r="G13" s="83" t="s">
        <v>36</v>
      </c>
      <c r="H13" s="1" t="s">
        <v>37</v>
      </c>
      <c r="I13" s="1" t="s">
        <v>38</v>
      </c>
      <c r="J13" s="1" t="s">
        <v>38</v>
      </c>
      <c r="K13" s="19" t="s">
        <v>39</v>
      </c>
      <c r="L13" s="18" t="s">
        <v>40</v>
      </c>
      <c r="M13" s="18" t="s">
        <v>41</v>
      </c>
      <c r="N13" s="18" t="s">
        <v>41</v>
      </c>
      <c r="O13" s="18" t="s">
        <v>41</v>
      </c>
      <c r="P13" s="19" t="s">
        <v>41</v>
      </c>
      <c r="Q13" s="19" t="s">
        <v>42</v>
      </c>
      <c r="R13" s="61" t="s">
        <v>75</v>
      </c>
    </row>
    <row r="14" spans="1:18" s="1" customFormat="1" ht="60">
      <c r="A14" s="14" t="s">
        <v>76</v>
      </c>
      <c r="B14" s="14" t="s">
        <v>77</v>
      </c>
      <c r="C14" s="15"/>
      <c r="D14" s="15" t="s">
        <v>46</v>
      </c>
      <c r="E14" s="1" t="s">
        <v>34</v>
      </c>
      <c r="F14" s="1" t="s">
        <v>35</v>
      </c>
      <c r="G14" s="83" t="s">
        <v>36</v>
      </c>
      <c r="H14" s="1" t="s">
        <v>37</v>
      </c>
      <c r="I14" s="1" t="s">
        <v>38</v>
      </c>
      <c r="J14" s="1" t="s">
        <v>38</v>
      </c>
      <c r="K14" s="19" t="s">
        <v>39</v>
      </c>
      <c r="L14" s="18" t="s">
        <v>40</v>
      </c>
      <c r="M14" s="18" t="s">
        <v>41</v>
      </c>
      <c r="N14" s="18" t="s">
        <v>41</v>
      </c>
      <c r="O14" s="18" t="s">
        <v>41</v>
      </c>
      <c r="P14" s="19" t="s">
        <v>41</v>
      </c>
      <c r="Q14" s="19" t="s">
        <v>78</v>
      </c>
      <c r="R14" s="61" t="s">
        <v>79</v>
      </c>
    </row>
    <row r="15" spans="1:18" s="1" customFormat="1" ht="24">
      <c r="A15" s="14" t="s">
        <v>80</v>
      </c>
      <c r="B15" s="14" t="s">
        <v>81</v>
      </c>
      <c r="C15" s="15"/>
      <c r="D15" s="15" t="s">
        <v>46</v>
      </c>
      <c r="E15" s="1" t="s">
        <v>34</v>
      </c>
      <c r="F15" s="1" t="s">
        <v>35</v>
      </c>
      <c r="G15" s="83" t="s">
        <v>36</v>
      </c>
      <c r="H15" s="1" t="s">
        <v>37</v>
      </c>
      <c r="I15" s="1" t="s">
        <v>38</v>
      </c>
      <c r="J15" s="1" t="s">
        <v>38</v>
      </c>
      <c r="K15" s="19" t="s">
        <v>39</v>
      </c>
      <c r="L15" s="18" t="s">
        <v>40</v>
      </c>
      <c r="M15" s="18" t="s">
        <v>41</v>
      </c>
      <c r="N15" s="18" t="s">
        <v>41</v>
      </c>
      <c r="O15" s="18" t="s">
        <v>41</v>
      </c>
      <c r="P15" s="19" t="s">
        <v>41</v>
      </c>
      <c r="Q15" s="19" t="s">
        <v>78</v>
      </c>
      <c r="R15" s="61" t="s">
        <v>82</v>
      </c>
    </row>
    <row r="16" spans="1:18" s="1" customFormat="1" ht="24">
      <c r="A16" s="21" t="s">
        <v>83</v>
      </c>
      <c r="B16" s="21" t="s">
        <v>84</v>
      </c>
      <c r="C16" s="22"/>
      <c r="D16" s="22" t="s">
        <v>46</v>
      </c>
      <c r="E16" s="34" t="s">
        <v>34</v>
      </c>
      <c r="F16" s="34" t="s">
        <v>35</v>
      </c>
      <c r="G16" s="84" t="s">
        <v>36</v>
      </c>
      <c r="H16" s="34" t="s">
        <v>37</v>
      </c>
      <c r="I16" s="34" t="s">
        <v>38</v>
      </c>
      <c r="J16" s="34" t="s">
        <v>38</v>
      </c>
      <c r="K16" s="25" t="s">
        <v>39</v>
      </c>
      <c r="L16" s="26" t="s">
        <v>40</v>
      </c>
      <c r="M16" s="26" t="s">
        <v>41</v>
      </c>
      <c r="N16" s="26" t="s">
        <v>41</v>
      </c>
      <c r="O16" s="26" t="s">
        <v>41</v>
      </c>
      <c r="P16" s="25" t="s">
        <v>41</v>
      </c>
      <c r="Q16" s="25" t="s">
        <v>78</v>
      </c>
      <c r="R16" s="62" t="s">
        <v>85</v>
      </c>
    </row>
    <row r="17" spans="1:4">
      <c r="A17" s="14"/>
      <c r="B17" s="14"/>
      <c r="C17" s="15"/>
      <c r="D17" s="15"/>
    </row>
  </sheetData>
  <autoFilter ref="A1:R16" xr:uid="{D9ACF663-9A6D-4DEF-91D6-852CCA40ADC1}">
    <filterColumn colId="0" showButton="0"/>
    <filterColumn colId="1" showButton="0"/>
    <filterColumn colId="2" showButton="0"/>
    <filterColumn colId="3" showButton="0"/>
    <filterColumn colId="4" showButton="0"/>
    <filterColumn colId="5" showButton="0"/>
  </autoFilter>
  <mergeCells count="2">
    <mergeCell ref="A1:G1"/>
    <mergeCell ref="A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5C4F-6E16-48FD-8D55-E26F7EE2D4F8}">
  <dimension ref="A1:S201"/>
  <sheetViews>
    <sheetView zoomScaleNormal="100" workbookViewId="0">
      <pane xSplit="1" ySplit="3" topLeftCell="B10" activePane="bottomRight" state="frozen"/>
      <selection pane="bottomRight" activeCell="B9" sqref="B9"/>
      <selection pane="bottomLeft" activeCell="A4" sqref="A4"/>
      <selection pane="topRight" activeCell="B1" sqref="B1"/>
    </sheetView>
  </sheetViews>
  <sheetFormatPr defaultRowHeight="15"/>
  <cols>
    <col min="1" max="1" width="25.5703125" customWidth="1"/>
    <col min="2" max="2" width="10.42578125" bestFit="1" customWidth="1"/>
    <col min="3" max="3" width="11.140625" customWidth="1"/>
    <col min="4" max="4" width="12" bestFit="1" customWidth="1"/>
    <col min="5" max="5" width="13.7109375" bestFit="1" customWidth="1"/>
    <col min="6" max="6" width="14.140625" bestFit="1" customWidth="1"/>
    <col min="7" max="7" width="7.5703125" style="2" bestFit="1" customWidth="1"/>
    <col min="8" max="8" width="27.140625" customWidth="1"/>
    <col min="9" max="9" width="26.140625" customWidth="1"/>
    <col min="10" max="10" width="32.140625" customWidth="1"/>
    <col min="11" max="11" width="26.28515625" style="2" customWidth="1"/>
    <col min="12" max="12" width="24" customWidth="1"/>
    <col min="13" max="13" width="25.140625" customWidth="1"/>
    <col min="14" max="14" width="26.42578125" customWidth="1"/>
    <col min="15" max="15" width="26" customWidth="1"/>
    <col min="16" max="16" width="26.28515625" style="2" customWidth="1"/>
    <col min="17" max="17" width="28.7109375" style="3" customWidth="1"/>
    <col min="18" max="18" width="83.85546875" style="3" customWidth="1"/>
    <col min="19" max="19" width="41.85546875" customWidth="1"/>
  </cols>
  <sheetData>
    <row r="1" spans="1:19" ht="95.25" customHeight="1" thickBot="1">
      <c r="A1" s="87" t="s">
        <v>86</v>
      </c>
      <c r="B1" s="88"/>
      <c r="C1" s="88"/>
      <c r="D1" s="88"/>
      <c r="E1" s="88"/>
      <c r="F1" s="88"/>
      <c r="G1" s="89"/>
      <c r="Q1" s="2"/>
    </row>
    <row r="2" spans="1:19">
      <c r="A2" s="90" t="s">
        <v>3</v>
      </c>
      <c r="B2" s="90"/>
      <c r="C2" s="90"/>
      <c r="D2" s="90"/>
      <c r="E2" s="90"/>
      <c r="F2" s="90"/>
      <c r="G2" s="91"/>
      <c r="H2" s="5" t="s">
        <v>4</v>
      </c>
      <c r="I2" s="5"/>
      <c r="J2" s="5" t="s">
        <v>5</v>
      </c>
      <c r="K2" s="6" t="s">
        <v>6</v>
      </c>
      <c r="L2" s="5" t="s">
        <v>7</v>
      </c>
      <c r="M2" s="5" t="s">
        <v>8</v>
      </c>
      <c r="N2" s="5" t="s">
        <v>9</v>
      </c>
      <c r="O2" s="5" t="s">
        <v>10</v>
      </c>
      <c r="P2" s="6" t="s">
        <v>11</v>
      </c>
      <c r="Q2" s="6" t="s">
        <v>12</v>
      </c>
      <c r="R2" s="7"/>
      <c r="S2" s="28"/>
    </row>
    <row r="3" spans="1:19" s="1" customFormat="1" ht="40.5">
      <c r="A3" s="8" t="s">
        <v>13</v>
      </c>
      <c r="B3" s="9" t="s">
        <v>14</v>
      </c>
      <c r="C3" s="9" t="s">
        <v>15</v>
      </c>
      <c r="D3" s="9" t="s">
        <v>16</v>
      </c>
      <c r="E3" s="8" t="s">
        <v>17</v>
      </c>
      <c r="F3" s="8" t="s">
        <v>18</v>
      </c>
      <c r="G3" s="10" t="s">
        <v>18</v>
      </c>
      <c r="H3" s="9" t="s">
        <v>19</v>
      </c>
      <c r="I3" s="9" t="s">
        <v>20</v>
      </c>
      <c r="J3" s="9" t="s">
        <v>21</v>
      </c>
      <c r="K3" s="85" t="s">
        <v>22</v>
      </c>
      <c r="L3" s="9" t="s">
        <v>23</v>
      </c>
      <c r="M3" s="9" t="s">
        <v>24</v>
      </c>
      <c r="N3" s="9" t="s">
        <v>25</v>
      </c>
      <c r="O3" s="9" t="s">
        <v>26</v>
      </c>
      <c r="P3" s="11" t="s">
        <v>27</v>
      </c>
      <c r="Q3" s="12" t="s">
        <v>28</v>
      </c>
      <c r="R3" s="13" t="s">
        <v>29</v>
      </c>
      <c r="S3" s="20"/>
    </row>
    <row r="4" spans="1:19" s="18" customFormat="1" ht="84">
      <c r="A4" s="14" t="s">
        <v>87</v>
      </c>
      <c r="B4" s="14" t="s">
        <v>88</v>
      </c>
      <c r="C4" s="15" t="s">
        <v>46</v>
      </c>
      <c r="D4" s="15" t="s">
        <v>89</v>
      </c>
      <c r="E4" s="16" t="s">
        <v>34</v>
      </c>
      <c r="F4" s="16" t="s">
        <v>90</v>
      </c>
      <c r="G4" s="17" t="s">
        <v>91</v>
      </c>
      <c r="H4" s="18" t="s">
        <v>37</v>
      </c>
      <c r="I4" s="16" t="s">
        <v>38</v>
      </c>
      <c r="J4" s="18" t="s">
        <v>38</v>
      </c>
      <c r="K4" s="19" t="s">
        <v>39</v>
      </c>
      <c r="L4" s="18" t="s">
        <v>40</v>
      </c>
      <c r="M4" s="18" t="s">
        <v>41</v>
      </c>
      <c r="N4" s="18" t="s">
        <v>41</v>
      </c>
      <c r="O4" s="18" t="s">
        <v>41</v>
      </c>
      <c r="P4" s="19" t="s">
        <v>41</v>
      </c>
      <c r="Q4" s="19" t="s">
        <v>42</v>
      </c>
      <c r="R4" s="33" t="s">
        <v>92</v>
      </c>
      <c r="S4" s="71"/>
    </row>
    <row r="5" spans="1:19" s="18" customFormat="1" ht="84">
      <c r="A5" s="14" t="s">
        <v>93</v>
      </c>
      <c r="B5" s="14" t="s">
        <v>94</v>
      </c>
      <c r="C5" s="15" t="s">
        <v>46</v>
      </c>
      <c r="D5" s="15" t="s">
        <v>89</v>
      </c>
      <c r="E5" s="16" t="s">
        <v>34</v>
      </c>
      <c r="F5" s="16" t="s">
        <v>90</v>
      </c>
      <c r="G5" s="17" t="s">
        <v>91</v>
      </c>
      <c r="H5" s="18" t="s">
        <v>37</v>
      </c>
      <c r="I5" s="16" t="s">
        <v>38</v>
      </c>
      <c r="J5" s="18" t="s">
        <v>38</v>
      </c>
      <c r="K5" s="19" t="s">
        <v>39</v>
      </c>
      <c r="L5" s="18" t="s">
        <v>40</v>
      </c>
      <c r="M5" s="18" t="s">
        <v>41</v>
      </c>
      <c r="N5" s="18" t="s">
        <v>41</v>
      </c>
      <c r="O5" s="18" t="s">
        <v>41</v>
      </c>
      <c r="P5" s="19" t="s">
        <v>41</v>
      </c>
      <c r="Q5" s="19" t="s">
        <v>42</v>
      </c>
      <c r="R5" s="33" t="s">
        <v>95</v>
      </c>
    </row>
    <row r="6" spans="1:19" s="18" customFormat="1" ht="84">
      <c r="A6" s="14" t="s">
        <v>96</v>
      </c>
      <c r="B6" s="14" t="s">
        <v>97</v>
      </c>
      <c r="C6" s="15" t="s">
        <v>46</v>
      </c>
      <c r="D6" s="15" t="s">
        <v>33</v>
      </c>
      <c r="E6" s="16" t="s">
        <v>34</v>
      </c>
      <c r="F6" s="16" t="s">
        <v>90</v>
      </c>
      <c r="G6" s="17" t="s">
        <v>91</v>
      </c>
      <c r="H6" s="18" t="s">
        <v>37</v>
      </c>
      <c r="I6" s="16" t="s">
        <v>38</v>
      </c>
      <c r="J6" s="18" t="s">
        <v>38</v>
      </c>
      <c r="K6" s="19" t="s">
        <v>39</v>
      </c>
      <c r="L6" s="18" t="s">
        <v>40</v>
      </c>
      <c r="M6" s="18" t="s">
        <v>41</v>
      </c>
      <c r="N6" s="18" t="s">
        <v>41</v>
      </c>
      <c r="O6" s="18" t="s">
        <v>41</v>
      </c>
      <c r="P6" s="19" t="s">
        <v>41</v>
      </c>
      <c r="Q6" s="19" t="s">
        <v>42</v>
      </c>
      <c r="R6" s="33" t="s">
        <v>98</v>
      </c>
    </row>
    <row r="7" spans="1:19" s="18" customFormat="1" ht="72">
      <c r="A7" s="14" t="s">
        <v>99</v>
      </c>
      <c r="B7" s="14" t="s">
        <v>100</v>
      </c>
      <c r="C7" s="15" t="s">
        <v>101</v>
      </c>
      <c r="D7" s="15" t="s">
        <v>33</v>
      </c>
      <c r="E7" s="16" t="s">
        <v>34</v>
      </c>
      <c r="F7" s="16" t="s">
        <v>90</v>
      </c>
      <c r="G7" s="17" t="s">
        <v>91</v>
      </c>
      <c r="H7" s="18" t="s">
        <v>37</v>
      </c>
      <c r="I7" s="16" t="s">
        <v>38</v>
      </c>
      <c r="J7" s="18" t="s">
        <v>38</v>
      </c>
      <c r="K7" s="19" t="s">
        <v>39</v>
      </c>
      <c r="L7" s="18" t="s">
        <v>40</v>
      </c>
      <c r="M7" s="18" t="s">
        <v>41</v>
      </c>
      <c r="N7" s="18" t="s">
        <v>41</v>
      </c>
      <c r="O7" s="18" t="s">
        <v>41</v>
      </c>
      <c r="P7" s="19" t="s">
        <v>41</v>
      </c>
      <c r="Q7" s="19" t="s">
        <v>42</v>
      </c>
      <c r="R7" s="31" t="s">
        <v>102</v>
      </c>
    </row>
    <row r="8" spans="1:19" s="18" customFormat="1" ht="36">
      <c r="A8" s="14" t="s">
        <v>103</v>
      </c>
      <c r="B8" s="14" t="s">
        <v>104</v>
      </c>
      <c r="C8" s="15" t="s">
        <v>46</v>
      </c>
      <c r="D8" s="15" t="s">
        <v>33</v>
      </c>
      <c r="E8" s="16" t="s">
        <v>34</v>
      </c>
      <c r="F8" s="16" t="s">
        <v>90</v>
      </c>
      <c r="G8" s="17" t="s">
        <v>91</v>
      </c>
      <c r="H8" s="18" t="s">
        <v>37</v>
      </c>
      <c r="I8" s="16" t="s">
        <v>38</v>
      </c>
      <c r="J8" s="18" t="s">
        <v>38</v>
      </c>
      <c r="K8" s="19" t="s">
        <v>39</v>
      </c>
      <c r="L8" s="18" t="s">
        <v>40</v>
      </c>
      <c r="M8" s="18" t="s">
        <v>41</v>
      </c>
      <c r="N8" s="18" t="s">
        <v>41</v>
      </c>
      <c r="O8" s="18" t="s">
        <v>41</v>
      </c>
      <c r="P8" s="19" t="s">
        <v>41</v>
      </c>
      <c r="Q8" s="19" t="s">
        <v>42</v>
      </c>
      <c r="R8" s="31" t="s">
        <v>105</v>
      </c>
    </row>
    <row r="9" spans="1:19" s="18" customFormat="1" ht="72">
      <c r="A9" s="14" t="s">
        <v>106</v>
      </c>
      <c r="B9" s="14" t="s">
        <v>107</v>
      </c>
      <c r="C9" s="15" t="s">
        <v>46</v>
      </c>
      <c r="D9" s="15" t="s">
        <v>46</v>
      </c>
      <c r="E9" s="16" t="s">
        <v>34</v>
      </c>
      <c r="F9" s="16" t="s">
        <v>90</v>
      </c>
      <c r="G9" s="17" t="s">
        <v>91</v>
      </c>
      <c r="H9" s="18" t="s">
        <v>37</v>
      </c>
      <c r="I9" s="16" t="s">
        <v>38</v>
      </c>
      <c r="J9" s="18" t="s">
        <v>38</v>
      </c>
      <c r="K9" s="19" t="s">
        <v>39</v>
      </c>
      <c r="L9" s="18" t="s">
        <v>40</v>
      </c>
      <c r="M9" s="18" t="s">
        <v>41</v>
      </c>
      <c r="N9" s="18" t="s">
        <v>41</v>
      </c>
      <c r="O9" s="18" t="s">
        <v>41</v>
      </c>
      <c r="P9" s="19" t="s">
        <v>41</v>
      </c>
      <c r="Q9" s="19" t="s">
        <v>42</v>
      </c>
      <c r="R9" s="31" t="s">
        <v>108</v>
      </c>
    </row>
    <row r="10" spans="1:19" s="18" customFormat="1" ht="125.25" customHeight="1">
      <c r="A10" s="14" t="s">
        <v>109</v>
      </c>
      <c r="B10" s="14" t="s">
        <v>110</v>
      </c>
      <c r="C10" s="15" t="s">
        <v>111</v>
      </c>
      <c r="D10" s="15" t="s">
        <v>111</v>
      </c>
      <c r="E10" s="16" t="s">
        <v>34</v>
      </c>
      <c r="F10" s="16" t="s">
        <v>90</v>
      </c>
      <c r="G10" s="17" t="s">
        <v>91</v>
      </c>
      <c r="H10" s="20" t="s">
        <v>112</v>
      </c>
      <c r="I10" s="16" t="s">
        <v>38</v>
      </c>
      <c r="J10" s="20" t="s">
        <v>113</v>
      </c>
      <c r="K10" s="19" t="s">
        <v>39</v>
      </c>
      <c r="L10" s="18" t="s">
        <v>40</v>
      </c>
      <c r="M10" s="18" t="s">
        <v>41</v>
      </c>
      <c r="N10" s="18" t="s">
        <v>41</v>
      </c>
      <c r="O10" s="18" t="s">
        <v>41</v>
      </c>
      <c r="P10" s="19" t="s">
        <v>41</v>
      </c>
      <c r="Q10" s="19" t="s">
        <v>42</v>
      </c>
      <c r="R10" s="31" t="s">
        <v>114</v>
      </c>
      <c r="S10" s="20"/>
    </row>
    <row r="11" spans="1:19" s="18" customFormat="1" ht="120">
      <c r="A11" s="14" t="s">
        <v>115</v>
      </c>
      <c r="B11" s="14" t="s">
        <v>116</v>
      </c>
      <c r="C11" s="15" t="s">
        <v>117</v>
      </c>
      <c r="D11" s="15" t="s">
        <v>117</v>
      </c>
      <c r="E11" s="16" t="s">
        <v>34</v>
      </c>
      <c r="F11" s="16" t="s">
        <v>90</v>
      </c>
      <c r="G11" s="17" t="s">
        <v>91</v>
      </c>
      <c r="H11" s="20" t="s">
        <v>118</v>
      </c>
      <c r="I11" s="16" t="s">
        <v>38</v>
      </c>
      <c r="J11" s="20" t="s">
        <v>113</v>
      </c>
      <c r="K11" s="19" t="s">
        <v>39</v>
      </c>
      <c r="L11" s="18" t="s">
        <v>40</v>
      </c>
      <c r="M11" s="18" t="s">
        <v>41</v>
      </c>
      <c r="N11" s="18" t="s">
        <v>41</v>
      </c>
      <c r="O11" s="18" t="s">
        <v>41</v>
      </c>
      <c r="P11" s="19" t="s">
        <v>41</v>
      </c>
      <c r="Q11" s="19" t="s">
        <v>42</v>
      </c>
      <c r="R11" s="31" t="s">
        <v>119</v>
      </c>
      <c r="S11" s="20"/>
    </row>
    <row r="12" spans="1:19" s="18" customFormat="1" ht="36">
      <c r="A12" s="14" t="s">
        <v>120</v>
      </c>
      <c r="B12" s="14" t="s">
        <v>121</v>
      </c>
      <c r="C12" s="15"/>
      <c r="D12" s="15" t="s">
        <v>46</v>
      </c>
      <c r="E12" s="16" t="s">
        <v>34</v>
      </c>
      <c r="F12" s="16" t="s">
        <v>90</v>
      </c>
      <c r="G12" s="17" t="s">
        <v>91</v>
      </c>
      <c r="H12" s="14" t="s">
        <v>122</v>
      </c>
      <c r="I12" s="16" t="s">
        <v>38</v>
      </c>
      <c r="J12" s="16" t="s">
        <v>38</v>
      </c>
      <c r="K12" s="19" t="s">
        <v>39</v>
      </c>
      <c r="L12" s="18" t="s">
        <v>40</v>
      </c>
      <c r="M12" s="18" t="s">
        <v>41</v>
      </c>
      <c r="N12" s="18" t="s">
        <v>41</v>
      </c>
      <c r="O12" s="18" t="s">
        <v>41</v>
      </c>
      <c r="P12" s="19" t="s">
        <v>41</v>
      </c>
      <c r="Q12" s="19" t="s">
        <v>123</v>
      </c>
      <c r="R12" s="31" t="s">
        <v>124</v>
      </c>
    </row>
    <row r="13" spans="1:19" s="18" customFormat="1" ht="64.5">
      <c r="A13" s="14" t="s">
        <v>125</v>
      </c>
      <c r="B13" s="14" t="s">
        <v>126</v>
      </c>
      <c r="C13" s="15"/>
      <c r="D13" s="15" t="s">
        <v>111</v>
      </c>
      <c r="E13" s="16" t="s">
        <v>34</v>
      </c>
      <c r="F13" s="16" t="s">
        <v>90</v>
      </c>
      <c r="G13" s="17" t="s">
        <v>91</v>
      </c>
      <c r="H13" s="14" t="s">
        <v>122</v>
      </c>
      <c r="I13" s="16" t="s">
        <v>38</v>
      </c>
      <c r="J13" s="16" t="s">
        <v>38</v>
      </c>
      <c r="K13" s="19" t="s">
        <v>39</v>
      </c>
      <c r="L13" s="18" t="s">
        <v>40</v>
      </c>
      <c r="M13" s="18" t="s">
        <v>41</v>
      </c>
      <c r="N13" s="18" t="s">
        <v>41</v>
      </c>
      <c r="O13" s="18" t="s">
        <v>41</v>
      </c>
      <c r="P13" s="19" t="s">
        <v>41</v>
      </c>
      <c r="Q13" s="19" t="s">
        <v>123</v>
      </c>
      <c r="R13" s="31" t="s">
        <v>127</v>
      </c>
    </row>
    <row r="14" spans="1:19" s="18" customFormat="1" ht="62.25">
      <c r="A14" s="21" t="s">
        <v>128</v>
      </c>
      <c r="B14" s="21" t="s">
        <v>129</v>
      </c>
      <c r="C14" s="22"/>
      <c r="D14" s="22" t="s">
        <v>111</v>
      </c>
      <c r="E14" s="23" t="s">
        <v>34</v>
      </c>
      <c r="F14" s="23" t="s">
        <v>90</v>
      </c>
      <c r="G14" s="24" t="s">
        <v>91</v>
      </c>
      <c r="H14" s="21" t="s">
        <v>122</v>
      </c>
      <c r="I14" s="23" t="s">
        <v>38</v>
      </c>
      <c r="J14" s="23" t="s">
        <v>38</v>
      </c>
      <c r="K14" s="25" t="s">
        <v>39</v>
      </c>
      <c r="L14" s="27" t="s">
        <v>40</v>
      </c>
      <c r="M14" s="26" t="s">
        <v>41</v>
      </c>
      <c r="N14" s="26" t="s">
        <v>41</v>
      </c>
      <c r="O14" s="26" t="s">
        <v>41</v>
      </c>
      <c r="P14" s="25" t="s">
        <v>41</v>
      </c>
      <c r="Q14" s="25" t="s">
        <v>123</v>
      </c>
      <c r="R14" s="32" t="s">
        <v>130</v>
      </c>
    </row>
    <row r="15" spans="1:19">
      <c r="G15"/>
      <c r="K15"/>
      <c r="P15"/>
      <c r="Q15"/>
      <c r="R15" s="4"/>
    </row>
    <row r="16" spans="1:19">
      <c r="G16"/>
      <c r="K16"/>
      <c r="P16"/>
      <c r="Q16"/>
      <c r="R16" s="4"/>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sheetData>
  <autoFilter ref="A1:R14" xr:uid="{10B75C4F-6E16-48FD-8D55-E26F7EE2D4F8}">
    <filterColumn colId="0" showButton="0"/>
    <filterColumn colId="1" showButton="0"/>
    <filterColumn colId="2" showButton="0"/>
    <filterColumn colId="3" showButton="0"/>
    <filterColumn colId="4" showButton="0"/>
    <filterColumn colId="5" showButton="0"/>
  </autoFilter>
  <mergeCells count="2">
    <mergeCell ref="A2:G2"/>
    <mergeCell ref="A1:G1"/>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540EB-5E64-4867-9F6F-00DDB3C3D6BA}">
  <dimension ref="A1:S48"/>
  <sheetViews>
    <sheetView zoomScaleNormal="100" workbookViewId="0">
      <pane xSplit="3" ySplit="3" topLeftCell="L13" activePane="bottomRight" state="frozen"/>
      <selection pane="bottomRight" activeCell="B16" sqref="B16"/>
      <selection pane="bottomLeft" activeCell="A4" sqref="A4"/>
      <selection pane="topRight" activeCell="D1" sqref="D1"/>
    </sheetView>
  </sheetViews>
  <sheetFormatPr defaultColWidth="9.140625" defaultRowHeight="12"/>
  <cols>
    <col min="1" max="1" width="18.85546875" style="40" customWidth="1"/>
    <col min="2" max="2" width="10.5703125" style="40" customWidth="1"/>
    <col min="3" max="3" width="10.7109375" style="40" customWidth="1"/>
    <col min="4" max="4" width="10.28515625" style="40" customWidth="1"/>
    <col min="5" max="5" width="15.42578125" style="40" bestFit="1" customWidth="1"/>
    <col min="6" max="6" width="13.42578125" style="40" bestFit="1" customWidth="1"/>
    <col min="7" max="7" width="9.28515625" style="40" customWidth="1"/>
    <col min="8" max="10" width="22.42578125" style="40" customWidth="1"/>
    <col min="11" max="11" width="27.85546875" style="40" bestFit="1" customWidth="1"/>
    <col min="12" max="12" width="21.140625" style="40" bestFit="1" customWidth="1"/>
    <col min="13" max="16" width="29" style="40" bestFit="1" customWidth="1"/>
    <col min="17" max="17" width="21.85546875" style="40" bestFit="1" customWidth="1"/>
    <col min="18" max="18" width="57.42578125" style="40" customWidth="1"/>
    <col min="19" max="19" width="25.7109375" style="40" customWidth="1"/>
    <col min="20" max="16384" width="9.140625" style="40"/>
  </cols>
  <sheetData>
    <row r="1" spans="1:19" ht="81" customHeight="1" thickBot="1">
      <c r="A1" s="92" t="s">
        <v>131</v>
      </c>
      <c r="B1" s="93"/>
      <c r="C1" s="93"/>
      <c r="D1" s="93"/>
      <c r="E1" s="93"/>
      <c r="F1" s="93"/>
      <c r="G1" s="94"/>
      <c r="K1" s="41"/>
      <c r="P1" s="41"/>
      <c r="Q1" s="41"/>
      <c r="R1" s="42"/>
    </row>
    <row r="2" spans="1:19">
      <c r="A2" s="95" t="s">
        <v>3</v>
      </c>
      <c r="B2" s="95"/>
      <c r="C2" s="95"/>
      <c r="D2" s="95"/>
      <c r="E2" s="95"/>
      <c r="F2" s="95"/>
      <c r="G2" s="96"/>
      <c r="H2" s="43" t="s">
        <v>4</v>
      </c>
      <c r="I2" s="43"/>
      <c r="J2" s="43" t="s">
        <v>5</v>
      </c>
      <c r="K2" s="44" t="s">
        <v>6</v>
      </c>
      <c r="L2" s="43" t="s">
        <v>7</v>
      </c>
      <c r="M2" s="43" t="s">
        <v>8</v>
      </c>
      <c r="N2" s="43" t="s">
        <v>9</v>
      </c>
      <c r="O2" s="43" t="s">
        <v>10</v>
      </c>
      <c r="P2" s="44" t="s">
        <v>11</v>
      </c>
      <c r="Q2" s="44" t="s">
        <v>12</v>
      </c>
      <c r="R2" s="45"/>
    </row>
    <row r="3" spans="1:19" ht="60">
      <c r="A3" s="46" t="s">
        <v>13</v>
      </c>
      <c r="B3" s="47" t="s">
        <v>14</v>
      </c>
      <c r="C3" s="47" t="s">
        <v>15</v>
      </c>
      <c r="D3" s="47" t="s">
        <v>16</v>
      </c>
      <c r="E3" s="46" t="s">
        <v>17</v>
      </c>
      <c r="F3" s="46" t="s">
        <v>18</v>
      </c>
      <c r="G3" s="48" t="s">
        <v>18</v>
      </c>
      <c r="H3" s="47" t="s">
        <v>19</v>
      </c>
      <c r="I3" s="47" t="s">
        <v>20</v>
      </c>
      <c r="J3" s="47" t="s">
        <v>21</v>
      </c>
      <c r="K3" s="49" t="s">
        <v>22</v>
      </c>
      <c r="L3" s="47" t="s">
        <v>23</v>
      </c>
      <c r="M3" s="47" t="s">
        <v>24</v>
      </c>
      <c r="N3" s="47" t="s">
        <v>25</v>
      </c>
      <c r="O3" s="47" t="s">
        <v>26</v>
      </c>
      <c r="P3" s="49" t="s">
        <v>27</v>
      </c>
      <c r="Q3" s="50" t="s">
        <v>28</v>
      </c>
      <c r="R3" s="59" t="s">
        <v>29</v>
      </c>
    </row>
    <row r="4" spans="1:19" s="39" customFormat="1" ht="84">
      <c r="A4" s="36" t="s">
        <v>132</v>
      </c>
      <c r="B4" s="36" t="s">
        <v>133</v>
      </c>
      <c r="C4" s="37" t="s">
        <v>89</v>
      </c>
      <c r="D4" s="37" t="s">
        <v>46</v>
      </c>
      <c r="E4" s="39" t="s">
        <v>134</v>
      </c>
      <c r="G4" s="52"/>
      <c r="H4" s="39" t="s">
        <v>37</v>
      </c>
      <c r="I4" s="53" t="s">
        <v>38</v>
      </c>
      <c r="J4" s="53" t="s">
        <v>38</v>
      </c>
      <c r="K4" s="52" t="s">
        <v>39</v>
      </c>
      <c r="L4" s="53" t="s">
        <v>40</v>
      </c>
      <c r="M4" s="39" t="s">
        <v>41</v>
      </c>
      <c r="N4" s="39" t="s">
        <v>41</v>
      </c>
      <c r="O4" s="39" t="s">
        <v>41</v>
      </c>
      <c r="P4" s="52" t="s">
        <v>41</v>
      </c>
      <c r="Q4" s="52" t="s">
        <v>42</v>
      </c>
      <c r="R4" s="58" t="s">
        <v>135</v>
      </c>
    </row>
    <row r="5" spans="1:19" s="39" customFormat="1" ht="50.25">
      <c r="A5" s="36" t="s">
        <v>136</v>
      </c>
      <c r="B5" s="36" t="s">
        <v>137</v>
      </c>
      <c r="C5" s="37" t="s">
        <v>138</v>
      </c>
      <c r="D5" s="37" t="s">
        <v>33</v>
      </c>
      <c r="E5" s="39" t="s">
        <v>134</v>
      </c>
      <c r="G5" s="38"/>
      <c r="H5" s="39" t="s">
        <v>37</v>
      </c>
      <c r="I5" s="53" t="s">
        <v>38</v>
      </c>
      <c r="J5" s="53" t="s">
        <v>38</v>
      </c>
      <c r="K5" s="38" t="s">
        <v>39</v>
      </c>
      <c r="L5" s="53" t="s">
        <v>40</v>
      </c>
      <c r="M5" s="39" t="s">
        <v>41</v>
      </c>
      <c r="N5" s="39" t="s">
        <v>41</v>
      </c>
      <c r="O5" s="39" t="s">
        <v>41</v>
      </c>
      <c r="P5" s="38" t="s">
        <v>41</v>
      </c>
      <c r="Q5" s="38" t="s">
        <v>42</v>
      </c>
      <c r="R5" s="56" t="s">
        <v>139</v>
      </c>
    </row>
    <row r="6" spans="1:19" s="39" customFormat="1" ht="24">
      <c r="A6" s="36" t="s">
        <v>140</v>
      </c>
      <c r="B6" s="36" t="s">
        <v>141</v>
      </c>
      <c r="C6" s="37"/>
      <c r="D6" s="37" t="s">
        <v>46</v>
      </c>
      <c r="E6" s="39" t="s">
        <v>134</v>
      </c>
      <c r="G6" s="38"/>
      <c r="H6" s="39" t="s">
        <v>37</v>
      </c>
      <c r="I6" s="53" t="s">
        <v>38</v>
      </c>
      <c r="J6" s="53" t="s">
        <v>38</v>
      </c>
      <c r="K6" s="38" t="s">
        <v>39</v>
      </c>
      <c r="L6" s="53" t="s">
        <v>40</v>
      </c>
      <c r="M6" s="39" t="s">
        <v>41</v>
      </c>
      <c r="N6" s="39" t="s">
        <v>41</v>
      </c>
      <c r="O6" s="39" t="s">
        <v>41</v>
      </c>
      <c r="P6" s="38" t="s">
        <v>41</v>
      </c>
      <c r="Q6" s="38" t="s">
        <v>78</v>
      </c>
      <c r="R6" s="56" t="s">
        <v>142</v>
      </c>
    </row>
    <row r="7" spans="1:19" s="39" customFormat="1" ht="92.25" customHeight="1">
      <c r="A7" s="36" t="s">
        <v>143</v>
      </c>
      <c r="B7" s="36" t="s">
        <v>144</v>
      </c>
      <c r="C7" s="37" t="s">
        <v>89</v>
      </c>
      <c r="D7" s="37" t="s">
        <v>46</v>
      </c>
      <c r="E7" s="39" t="s">
        <v>134</v>
      </c>
      <c r="G7" s="38"/>
      <c r="H7" s="39" t="s">
        <v>37</v>
      </c>
      <c r="I7" s="53" t="s">
        <v>38</v>
      </c>
      <c r="J7" s="53" t="s">
        <v>38</v>
      </c>
      <c r="K7" s="38" t="s">
        <v>39</v>
      </c>
      <c r="L7" s="53" t="s">
        <v>40</v>
      </c>
      <c r="M7" s="39" t="s">
        <v>41</v>
      </c>
      <c r="N7" s="39" t="s">
        <v>41</v>
      </c>
      <c r="O7" s="39" t="s">
        <v>41</v>
      </c>
      <c r="P7" s="38" t="s">
        <v>41</v>
      </c>
      <c r="Q7" s="38" t="s">
        <v>42</v>
      </c>
      <c r="R7" s="56" t="s">
        <v>145</v>
      </c>
      <c r="S7" s="36"/>
    </row>
    <row r="8" spans="1:19" s="39" customFormat="1" ht="108">
      <c r="A8" s="36" t="s">
        <v>146</v>
      </c>
      <c r="B8" s="36" t="s">
        <v>147</v>
      </c>
      <c r="C8" s="37" t="s">
        <v>46</v>
      </c>
      <c r="D8" s="37" t="s">
        <v>46</v>
      </c>
      <c r="E8" s="39" t="s">
        <v>134</v>
      </c>
      <c r="G8" s="38"/>
      <c r="H8" s="39" t="s">
        <v>37</v>
      </c>
      <c r="I8" s="53" t="s">
        <v>38</v>
      </c>
      <c r="J8" s="53" t="s">
        <v>38</v>
      </c>
      <c r="K8" s="38" t="s">
        <v>39</v>
      </c>
      <c r="L8" s="53" t="s">
        <v>40</v>
      </c>
      <c r="M8" s="39" t="s">
        <v>41</v>
      </c>
      <c r="N8" s="39" t="s">
        <v>41</v>
      </c>
      <c r="O8" s="39" t="s">
        <v>41</v>
      </c>
      <c r="P8" s="38" t="s">
        <v>41</v>
      </c>
      <c r="Q8" s="38" t="s">
        <v>42</v>
      </c>
      <c r="R8" s="56" t="s">
        <v>148</v>
      </c>
    </row>
    <row r="9" spans="1:19" s="39" customFormat="1" ht="30" customHeight="1">
      <c r="A9" s="36" t="s">
        <v>149</v>
      </c>
      <c r="B9" s="36" t="s">
        <v>150</v>
      </c>
      <c r="C9" s="37"/>
      <c r="D9" s="37" t="s">
        <v>46</v>
      </c>
      <c r="E9" s="39" t="s">
        <v>134</v>
      </c>
      <c r="G9" s="38"/>
      <c r="H9" s="39" t="s">
        <v>37</v>
      </c>
      <c r="I9" s="53" t="s">
        <v>38</v>
      </c>
      <c r="J9" s="53" t="s">
        <v>38</v>
      </c>
      <c r="K9" s="38" t="s">
        <v>39</v>
      </c>
      <c r="L9" s="53" t="s">
        <v>40</v>
      </c>
      <c r="M9" s="39" t="s">
        <v>41</v>
      </c>
      <c r="N9" s="39" t="s">
        <v>41</v>
      </c>
      <c r="O9" s="39" t="s">
        <v>41</v>
      </c>
      <c r="P9" s="38" t="s">
        <v>41</v>
      </c>
      <c r="Q9" s="38" t="s">
        <v>78</v>
      </c>
      <c r="R9" s="56" t="s">
        <v>151</v>
      </c>
    </row>
    <row r="10" spans="1:19" s="39" customFormat="1" ht="74.25">
      <c r="A10" s="36" t="s">
        <v>152</v>
      </c>
      <c r="B10" s="36" t="s">
        <v>153</v>
      </c>
      <c r="C10" s="37" t="s">
        <v>46</v>
      </c>
      <c r="D10" s="37" t="s">
        <v>33</v>
      </c>
      <c r="E10" s="39" t="s">
        <v>134</v>
      </c>
      <c r="G10" s="38"/>
      <c r="H10" s="39" t="s">
        <v>37</v>
      </c>
      <c r="I10" s="53" t="s">
        <v>38</v>
      </c>
      <c r="J10" s="53" t="s">
        <v>38</v>
      </c>
      <c r="K10" s="38" t="s">
        <v>39</v>
      </c>
      <c r="L10" s="53" t="s">
        <v>40</v>
      </c>
      <c r="M10" s="39" t="s">
        <v>41</v>
      </c>
      <c r="N10" s="39" t="s">
        <v>41</v>
      </c>
      <c r="O10" s="39" t="s">
        <v>41</v>
      </c>
      <c r="P10" s="38" t="s">
        <v>41</v>
      </c>
      <c r="Q10" s="38" t="s">
        <v>42</v>
      </c>
      <c r="R10" s="56" t="s">
        <v>154</v>
      </c>
    </row>
    <row r="11" spans="1:19" s="39" customFormat="1" ht="74.25">
      <c r="A11" s="36" t="s">
        <v>155</v>
      </c>
      <c r="B11" s="36" t="s">
        <v>156</v>
      </c>
      <c r="C11" s="37" t="s">
        <v>46</v>
      </c>
      <c r="D11" s="37" t="s">
        <v>33</v>
      </c>
      <c r="E11" s="39" t="s">
        <v>134</v>
      </c>
      <c r="G11" s="38"/>
      <c r="H11" s="39" t="s">
        <v>37</v>
      </c>
      <c r="I11" s="53" t="s">
        <v>38</v>
      </c>
      <c r="J11" s="53" t="s">
        <v>38</v>
      </c>
      <c r="K11" s="38" t="s">
        <v>39</v>
      </c>
      <c r="L11" s="53" t="s">
        <v>40</v>
      </c>
      <c r="M11" s="39" t="s">
        <v>41</v>
      </c>
      <c r="N11" s="39" t="s">
        <v>41</v>
      </c>
      <c r="O11" s="39" t="s">
        <v>41</v>
      </c>
      <c r="P11" s="38" t="s">
        <v>41</v>
      </c>
      <c r="Q11" s="38" t="s">
        <v>42</v>
      </c>
      <c r="R11" s="56" t="s">
        <v>157</v>
      </c>
    </row>
    <row r="12" spans="1:19" s="39" customFormat="1" ht="24">
      <c r="A12" s="36" t="s">
        <v>158</v>
      </c>
      <c r="B12" s="36" t="s">
        <v>159</v>
      </c>
      <c r="C12" s="37"/>
      <c r="D12" s="37" t="s">
        <v>46</v>
      </c>
      <c r="E12" s="39" t="s">
        <v>134</v>
      </c>
      <c r="G12" s="38"/>
      <c r="H12" s="39" t="s">
        <v>37</v>
      </c>
      <c r="I12" s="53" t="s">
        <v>38</v>
      </c>
      <c r="J12" s="53" t="s">
        <v>38</v>
      </c>
      <c r="K12" s="38" t="s">
        <v>39</v>
      </c>
      <c r="L12" s="53" t="s">
        <v>40</v>
      </c>
      <c r="M12" s="39" t="s">
        <v>41</v>
      </c>
      <c r="N12" s="39" t="s">
        <v>41</v>
      </c>
      <c r="O12" s="39" t="s">
        <v>41</v>
      </c>
      <c r="P12" s="38" t="s">
        <v>41</v>
      </c>
      <c r="Q12" s="38" t="s">
        <v>78</v>
      </c>
      <c r="R12" s="56" t="s">
        <v>160</v>
      </c>
    </row>
    <row r="13" spans="1:19" s="39" customFormat="1" ht="124.5">
      <c r="A13" s="36" t="s">
        <v>161</v>
      </c>
      <c r="B13" s="36" t="s">
        <v>162</v>
      </c>
      <c r="C13" s="37" t="s">
        <v>89</v>
      </c>
      <c r="D13" s="37" t="s">
        <v>46</v>
      </c>
      <c r="E13" s="39" t="s">
        <v>134</v>
      </c>
      <c r="G13" s="38"/>
      <c r="H13" s="39" t="s">
        <v>37</v>
      </c>
      <c r="I13" s="53" t="s">
        <v>38</v>
      </c>
      <c r="J13" s="53" t="s">
        <v>38</v>
      </c>
      <c r="K13" s="38" t="s">
        <v>39</v>
      </c>
      <c r="L13" s="53" t="s">
        <v>40</v>
      </c>
      <c r="M13" s="39" t="s">
        <v>41</v>
      </c>
      <c r="N13" s="39" t="s">
        <v>41</v>
      </c>
      <c r="O13" s="39" t="s">
        <v>41</v>
      </c>
      <c r="P13" s="38" t="s">
        <v>41</v>
      </c>
      <c r="Q13" s="38" t="s">
        <v>42</v>
      </c>
      <c r="R13" s="56" t="s">
        <v>163</v>
      </c>
    </row>
    <row r="14" spans="1:19" s="39" customFormat="1" ht="72">
      <c r="A14" s="36" t="s">
        <v>164</v>
      </c>
      <c r="B14" s="36" t="s">
        <v>165</v>
      </c>
      <c r="C14" s="37" t="s">
        <v>46</v>
      </c>
      <c r="D14" s="37" t="s">
        <v>166</v>
      </c>
      <c r="E14" s="39" t="s">
        <v>134</v>
      </c>
      <c r="G14" s="38"/>
      <c r="H14" s="39" t="s">
        <v>37</v>
      </c>
      <c r="I14" s="53" t="s">
        <v>38</v>
      </c>
      <c r="J14" s="53" t="s">
        <v>38</v>
      </c>
      <c r="K14" s="38" t="s">
        <v>39</v>
      </c>
      <c r="L14" s="53" t="s">
        <v>40</v>
      </c>
      <c r="M14" s="39" t="s">
        <v>41</v>
      </c>
      <c r="N14" s="39" t="s">
        <v>41</v>
      </c>
      <c r="O14" s="39" t="s">
        <v>41</v>
      </c>
      <c r="P14" s="38" t="s">
        <v>41</v>
      </c>
      <c r="Q14" s="38" t="s">
        <v>42</v>
      </c>
      <c r="R14" s="56" t="s">
        <v>167</v>
      </c>
    </row>
    <row r="15" spans="1:19" s="39" customFormat="1" ht="72">
      <c r="A15" s="36" t="s">
        <v>168</v>
      </c>
      <c r="B15" s="36" t="s">
        <v>169</v>
      </c>
      <c r="C15" s="37" t="s">
        <v>46</v>
      </c>
      <c r="D15" s="37" t="s">
        <v>166</v>
      </c>
      <c r="E15" s="39" t="s">
        <v>134</v>
      </c>
      <c r="G15" s="38"/>
      <c r="H15" s="39" t="s">
        <v>37</v>
      </c>
      <c r="I15" s="53" t="s">
        <v>38</v>
      </c>
      <c r="J15" s="53" t="s">
        <v>38</v>
      </c>
      <c r="K15" s="38" t="s">
        <v>39</v>
      </c>
      <c r="L15" s="53" t="s">
        <v>40</v>
      </c>
      <c r="M15" s="39" t="s">
        <v>41</v>
      </c>
      <c r="N15" s="39" t="s">
        <v>41</v>
      </c>
      <c r="O15" s="39" t="s">
        <v>41</v>
      </c>
      <c r="P15" s="38" t="s">
        <v>41</v>
      </c>
      <c r="Q15" s="38" t="s">
        <v>42</v>
      </c>
      <c r="R15" s="56" t="s">
        <v>170</v>
      </c>
    </row>
    <row r="16" spans="1:19" s="39" customFormat="1" ht="108">
      <c r="A16" s="36" t="s">
        <v>171</v>
      </c>
      <c r="B16" s="36" t="s">
        <v>172</v>
      </c>
      <c r="C16" s="37" t="s">
        <v>46</v>
      </c>
      <c r="D16" s="37" t="s">
        <v>166</v>
      </c>
      <c r="E16" s="39" t="s">
        <v>134</v>
      </c>
      <c r="G16" s="38"/>
      <c r="H16" s="39" t="s">
        <v>37</v>
      </c>
      <c r="I16" s="53" t="s">
        <v>38</v>
      </c>
      <c r="J16" s="53" t="s">
        <v>38</v>
      </c>
      <c r="K16" s="38" t="s">
        <v>39</v>
      </c>
      <c r="L16" s="53" t="s">
        <v>40</v>
      </c>
      <c r="M16" s="39" t="s">
        <v>41</v>
      </c>
      <c r="N16" s="39" t="s">
        <v>41</v>
      </c>
      <c r="O16" s="39" t="s">
        <v>41</v>
      </c>
      <c r="P16" s="38" t="s">
        <v>41</v>
      </c>
      <c r="Q16" s="38" t="s">
        <v>42</v>
      </c>
      <c r="R16" s="56" t="s">
        <v>173</v>
      </c>
    </row>
    <row r="17" spans="1:18" ht="62.25">
      <c r="A17" s="36" t="s">
        <v>174</v>
      </c>
      <c r="B17" s="36" t="s">
        <v>175</v>
      </c>
      <c r="C17" s="37" t="s">
        <v>46</v>
      </c>
      <c r="D17" s="37" t="s">
        <v>33</v>
      </c>
      <c r="E17" s="39" t="s">
        <v>134</v>
      </c>
      <c r="G17" s="41"/>
      <c r="H17" s="39" t="s">
        <v>37</v>
      </c>
      <c r="I17" s="53" t="s">
        <v>38</v>
      </c>
      <c r="J17" s="53" t="s">
        <v>38</v>
      </c>
      <c r="K17" s="38" t="s">
        <v>39</v>
      </c>
      <c r="L17" s="53" t="s">
        <v>40</v>
      </c>
      <c r="M17" s="39" t="s">
        <v>41</v>
      </c>
      <c r="N17" s="39" t="s">
        <v>41</v>
      </c>
      <c r="O17" s="39" t="s">
        <v>41</v>
      </c>
      <c r="P17" s="38" t="s">
        <v>41</v>
      </c>
      <c r="Q17" s="38" t="s">
        <v>42</v>
      </c>
      <c r="R17" s="57" t="s">
        <v>176</v>
      </c>
    </row>
    <row r="18" spans="1:18" ht="74.25">
      <c r="A18" s="36" t="s">
        <v>177</v>
      </c>
      <c r="B18" s="39" t="s">
        <v>178</v>
      </c>
      <c r="C18" s="53" t="s">
        <v>179</v>
      </c>
      <c r="D18" s="53" t="s">
        <v>33</v>
      </c>
      <c r="E18" s="39" t="s">
        <v>134</v>
      </c>
      <c r="F18" s="39"/>
      <c r="G18" s="38"/>
      <c r="H18" s="39" t="s">
        <v>37</v>
      </c>
      <c r="I18" s="53" t="s">
        <v>38</v>
      </c>
      <c r="J18" s="53" t="s">
        <v>38</v>
      </c>
      <c r="K18" s="38" t="s">
        <v>39</v>
      </c>
      <c r="L18" s="53" t="s">
        <v>40</v>
      </c>
      <c r="M18" s="39" t="s">
        <v>41</v>
      </c>
      <c r="N18" s="39" t="s">
        <v>41</v>
      </c>
      <c r="O18" s="39" t="s">
        <v>41</v>
      </c>
      <c r="P18" s="38" t="s">
        <v>41</v>
      </c>
      <c r="Q18" s="38" t="s">
        <v>42</v>
      </c>
      <c r="R18" s="56" t="s">
        <v>180</v>
      </c>
    </row>
    <row r="19" spans="1:18" ht="62.25">
      <c r="A19" s="36" t="s">
        <v>181</v>
      </c>
      <c r="B19" s="39" t="s">
        <v>182</v>
      </c>
      <c r="C19" s="53" t="s">
        <v>46</v>
      </c>
      <c r="D19" s="53" t="s">
        <v>33</v>
      </c>
      <c r="E19" s="39" t="s">
        <v>134</v>
      </c>
      <c r="F19" s="39"/>
      <c r="G19" s="38"/>
      <c r="H19" s="39" t="s">
        <v>37</v>
      </c>
      <c r="I19" s="53" t="s">
        <v>38</v>
      </c>
      <c r="J19" s="53" t="s">
        <v>38</v>
      </c>
      <c r="K19" s="38" t="s">
        <v>39</v>
      </c>
      <c r="L19" s="53" t="s">
        <v>40</v>
      </c>
      <c r="M19" s="39" t="s">
        <v>41</v>
      </c>
      <c r="N19" s="39" t="s">
        <v>41</v>
      </c>
      <c r="O19" s="39" t="s">
        <v>41</v>
      </c>
      <c r="P19" s="38" t="s">
        <v>41</v>
      </c>
      <c r="Q19" s="38" t="s">
        <v>42</v>
      </c>
      <c r="R19" s="56" t="s">
        <v>183</v>
      </c>
    </row>
    <row r="20" spans="1:18" ht="50.25">
      <c r="A20" s="36" t="s">
        <v>184</v>
      </c>
      <c r="B20" s="39" t="s">
        <v>185</v>
      </c>
      <c r="C20" s="53" t="s">
        <v>46</v>
      </c>
      <c r="D20" s="53" t="s">
        <v>33</v>
      </c>
      <c r="E20" s="39" t="s">
        <v>134</v>
      </c>
      <c r="F20" s="39"/>
      <c r="G20" s="38"/>
      <c r="H20" s="39" t="s">
        <v>37</v>
      </c>
      <c r="I20" s="53" t="s">
        <v>38</v>
      </c>
      <c r="J20" s="53" t="s">
        <v>38</v>
      </c>
      <c r="K20" s="38" t="s">
        <v>39</v>
      </c>
      <c r="L20" s="53" t="s">
        <v>40</v>
      </c>
      <c r="M20" s="39" t="s">
        <v>41</v>
      </c>
      <c r="N20" s="39" t="s">
        <v>41</v>
      </c>
      <c r="O20" s="39" t="s">
        <v>41</v>
      </c>
      <c r="P20" s="38" t="s">
        <v>41</v>
      </c>
      <c r="Q20" s="38" t="s">
        <v>42</v>
      </c>
      <c r="R20" s="56" t="s">
        <v>186</v>
      </c>
    </row>
    <row r="21" spans="1:18" ht="38.25">
      <c r="A21" s="36" t="s">
        <v>187</v>
      </c>
      <c r="B21" s="39" t="s">
        <v>188</v>
      </c>
      <c r="C21" s="53" t="s">
        <v>101</v>
      </c>
      <c r="D21" s="53" t="s">
        <v>33</v>
      </c>
      <c r="E21" s="39" t="s">
        <v>134</v>
      </c>
      <c r="F21" s="39"/>
      <c r="G21" s="38"/>
      <c r="H21" s="39" t="s">
        <v>37</v>
      </c>
      <c r="I21" s="53" t="s">
        <v>38</v>
      </c>
      <c r="J21" s="53" t="s">
        <v>38</v>
      </c>
      <c r="K21" s="38" t="s">
        <v>39</v>
      </c>
      <c r="L21" s="53" t="s">
        <v>40</v>
      </c>
      <c r="M21" s="39" t="s">
        <v>41</v>
      </c>
      <c r="N21" s="39" t="s">
        <v>41</v>
      </c>
      <c r="O21" s="39" t="s">
        <v>41</v>
      </c>
      <c r="P21" s="38" t="s">
        <v>41</v>
      </c>
      <c r="Q21" s="38" t="s">
        <v>42</v>
      </c>
      <c r="R21" s="56" t="s">
        <v>189</v>
      </c>
    </row>
    <row r="22" spans="1:18" ht="86.25">
      <c r="A22" s="36" t="s">
        <v>190</v>
      </c>
      <c r="B22" s="39" t="s">
        <v>191</v>
      </c>
      <c r="C22" s="53" t="s">
        <v>46</v>
      </c>
      <c r="D22" s="53" t="s">
        <v>33</v>
      </c>
      <c r="E22" s="39" t="s">
        <v>134</v>
      </c>
      <c r="F22" s="39"/>
      <c r="G22" s="38"/>
      <c r="H22" s="39" t="s">
        <v>37</v>
      </c>
      <c r="I22" s="53" t="s">
        <v>38</v>
      </c>
      <c r="J22" s="53" t="s">
        <v>38</v>
      </c>
      <c r="K22" s="38" t="s">
        <v>39</v>
      </c>
      <c r="L22" s="53" t="s">
        <v>40</v>
      </c>
      <c r="M22" s="39" t="s">
        <v>41</v>
      </c>
      <c r="N22" s="39" t="s">
        <v>41</v>
      </c>
      <c r="O22" s="39" t="s">
        <v>41</v>
      </c>
      <c r="P22" s="38" t="s">
        <v>41</v>
      </c>
      <c r="Q22" s="38" t="s">
        <v>42</v>
      </c>
      <c r="R22" s="56" t="s">
        <v>192</v>
      </c>
    </row>
    <row r="23" spans="1:18" ht="24">
      <c r="A23" s="36" t="s">
        <v>193</v>
      </c>
      <c r="B23" s="39" t="s">
        <v>194</v>
      </c>
      <c r="C23" s="53"/>
      <c r="D23" s="53" t="s">
        <v>46</v>
      </c>
      <c r="E23" s="39" t="s">
        <v>134</v>
      </c>
      <c r="F23" s="39"/>
      <c r="G23" s="38"/>
      <c r="H23" s="39" t="s">
        <v>37</v>
      </c>
      <c r="I23" s="53" t="s">
        <v>38</v>
      </c>
      <c r="J23" s="53" t="s">
        <v>38</v>
      </c>
      <c r="K23" s="38" t="s">
        <v>39</v>
      </c>
      <c r="L23" s="53" t="s">
        <v>40</v>
      </c>
      <c r="M23" s="39" t="s">
        <v>41</v>
      </c>
      <c r="N23" s="39" t="s">
        <v>41</v>
      </c>
      <c r="O23" s="39" t="s">
        <v>41</v>
      </c>
      <c r="P23" s="38" t="s">
        <v>41</v>
      </c>
      <c r="Q23" s="38" t="s">
        <v>78</v>
      </c>
      <c r="R23" s="56" t="s">
        <v>195</v>
      </c>
    </row>
    <row r="24" spans="1:18" ht="60">
      <c r="A24" s="36" t="s">
        <v>196</v>
      </c>
      <c r="B24" s="39" t="s">
        <v>197</v>
      </c>
      <c r="C24" s="53" t="s">
        <v>46</v>
      </c>
      <c r="D24" s="53" t="s">
        <v>166</v>
      </c>
      <c r="E24" s="39" t="s">
        <v>134</v>
      </c>
      <c r="F24" s="39"/>
      <c r="G24" s="38"/>
      <c r="H24" s="39" t="s">
        <v>37</v>
      </c>
      <c r="I24" s="53" t="s">
        <v>38</v>
      </c>
      <c r="J24" s="53" t="s">
        <v>38</v>
      </c>
      <c r="K24" s="38" t="s">
        <v>39</v>
      </c>
      <c r="L24" s="53" t="s">
        <v>40</v>
      </c>
      <c r="M24" s="39" t="s">
        <v>41</v>
      </c>
      <c r="N24" s="39" t="s">
        <v>41</v>
      </c>
      <c r="O24" s="39" t="s">
        <v>41</v>
      </c>
      <c r="P24" s="38" t="s">
        <v>41</v>
      </c>
      <c r="Q24" s="38" t="s">
        <v>42</v>
      </c>
      <c r="R24" s="56" t="s">
        <v>198</v>
      </c>
    </row>
    <row r="25" spans="1:18" ht="48">
      <c r="A25" s="36" t="s">
        <v>199</v>
      </c>
      <c r="B25" s="39" t="s">
        <v>200</v>
      </c>
      <c r="C25" s="53" t="s">
        <v>46</v>
      </c>
      <c r="D25" s="53" t="s">
        <v>89</v>
      </c>
      <c r="E25" s="39" t="s">
        <v>134</v>
      </c>
      <c r="F25" s="39"/>
      <c r="G25" s="38"/>
      <c r="H25" s="39" t="s">
        <v>37</v>
      </c>
      <c r="I25" s="53" t="s">
        <v>38</v>
      </c>
      <c r="J25" s="53" t="s">
        <v>38</v>
      </c>
      <c r="K25" s="38" t="s">
        <v>39</v>
      </c>
      <c r="L25" s="53" t="s">
        <v>40</v>
      </c>
      <c r="M25" s="39" t="s">
        <v>41</v>
      </c>
      <c r="N25" s="39" t="s">
        <v>41</v>
      </c>
      <c r="O25" s="39" t="s">
        <v>41</v>
      </c>
      <c r="P25" s="38" t="s">
        <v>41</v>
      </c>
      <c r="Q25" s="38" t="s">
        <v>42</v>
      </c>
      <c r="R25" s="56" t="s">
        <v>201</v>
      </c>
    </row>
    <row r="26" spans="1:18" ht="60">
      <c r="A26" s="36" t="s">
        <v>202</v>
      </c>
      <c r="B26" s="39" t="s">
        <v>203</v>
      </c>
      <c r="C26" s="53" t="s">
        <v>204</v>
      </c>
      <c r="D26" s="53" t="s">
        <v>33</v>
      </c>
      <c r="E26" s="39" t="s">
        <v>134</v>
      </c>
      <c r="F26" s="39"/>
      <c r="G26" s="38"/>
      <c r="H26" s="39" t="s">
        <v>37</v>
      </c>
      <c r="I26" s="53" t="s">
        <v>38</v>
      </c>
      <c r="J26" s="53" t="s">
        <v>38</v>
      </c>
      <c r="K26" s="38" t="s">
        <v>39</v>
      </c>
      <c r="L26" s="53" t="s">
        <v>40</v>
      </c>
      <c r="M26" s="39" t="s">
        <v>41</v>
      </c>
      <c r="N26" s="39" t="s">
        <v>41</v>
      </c>
      <c r="O26" s="39" t="s">
        <v>41</v>
      </c>
      <c r="P26" s="38" t="s">
        <v>41</v>
      </c>
      <c r="Q26" s="38" t="s">
        <v>42</v>
      </c>
      <c r="R26" s="56" t="s">
        <v>205</v>
      </c>
    </row>
    <row r="27" spans="1:18" ht="31.5" customHeight="1">
      <c r="A27" s="36" t="s">
        <v>206</v>
      </c>
      <c r="B27" s="39" t="s">
        <v>207</v>
      </c>
      <c r="C27" s="53"/>
      <c r="D27" s="53" t="s">
        <v>46</v>
      </c>
      <c r="E27" s="39" t="s">
        <v>134</v>
      </c>
      <c r="F27" s="39"/>
      <c r="G27" s="38"/>
      <c r="H27" s="39" t="s">
        <v>37</v>
      </c>
      <c r="I27" s="53" t="s">
        <v>38</v>
      </c>
      <c r="J27" s="53" t="s">
        <v>38</v>
      </c>
      <c r="K27" s="38" t="s">
        <v>39</v>
      </c>
      <c r="L27" s="53" t="s">
        <v>40</v>
      </c>
      <c r="M27" s="39" t="s">
        <v>41</v>
      </c>
      <c r="N27" s="39" t="s">
        <v>41</v>
      </c>
      <c r="O27" s="39" t="s">
        <v>41</v>
      </c>
      <c r="P27" s="38" t="s">
        <v>41</v>
      </c>
      <c r="Q27" s="38" t="s">
        <v>78</v>
      </c>
      <c r="R27" s="56" t="s">
        <v>208</v>
      </c>
    </row>
    <row r="28" spans="1:18" ht="31.5" customHeight="1">
      <c r="A28" s="36" t="s">
        <v>209</v>
      </c>
      <c r="B28" s="39" t="s">
        <v>210</v>
      </c>
      <c r="C28" s="53"/>
      <c r="D28" s="53" t="s">
        <v>46</v>
      </c>
      <c r="E28" s="39" t="s">
        <v>134</v>
      </c>
      <c r="F28" s="39"/>
      <c r="G28" s="38"/>
      <c r="H28" s="39" t="s">
        <v>37</v>
      </c>
      <c r="I28" s="53" t="s">
        <v>38</v>
      </c>
      <c r="J28" s="53" t="s">
        <v>38</v>
      </c>
      <c r="K28" s="38" t="s">
        <v>39</v>
      </c>
      <c r="L28" s="53" t="s">
        <v>40</v>
      </c>
      <c r="M28" s="39" t="s">
        <v>41</v>
      </c>
      <c r="N28" s="39" t="s">
        <v>41</v>
      </c>
      <c r="O28" s="39" t="s">
        <v>41</v>
      </c>
      <c r="P28" s="38" t="s">
        <v>41</v>
      </c>
      <c r="Q28" s="38" t="s">
        <v>78</v>
      </c>
      <c r="R28" s="56" t="s">
        <v>211</v>
      </c>
    </row>
    <row r="29" spans="1:18" ht="31.5" customHeight="1">
      <c r="A29" s="36" t="s">
        <v>212</v>
      </c>
      <c r="B29" s="39" t="s">
        <v>213</v>
      </c>
      <c r="C29" s="53"/>
      <c r="D29" s="53" t="s">
        <v>46</v>
      </c>
      <c r="E29" s="39" t="s">
        <v>134</v>
      </c>
      <c r="F29" s="39"/>
      <c r="G29" s="38"/>
      <c r="H29" s="39" t="s">
        <v>37</v>
      </c>
      <c r="I29" s="53" t="s">
        <v>38</v>
      </c>
      <c r="J29" s="53" t="s">
        <v>38</v>
      </c>
      <c r="K29" s="38" t="s">
        <v>39</v>
      </c>
      <c r="L29" s="53" t="s">
        <v>40</v>
      </c>
      <c r="M29" s="39" t="s">
        <v>41</v>
      </c>
      <c r="N29" s="39" t="s">
        <v>41</v>
      </c>
      <c r="O29" s="39" t="s">
        <v>41</v>
      </c>
      <c r="P29" s="38" t="s">
        <v>41</v>
      </c>
      <c r="Q29" s="38" t="s">
        <v>78</v>
      </c>
      <c r="R29" s="56" t="s">
        <v>214</v>
      </c>
    </row>
    <row r="30" spans="1:18" ht="31.5" customHeight="1">
      <c r="A30" s="36" t="s">
        <v>215</v>
      </c>
      <c r="B30" s="39" t="s">
        <v>216</v>
      </c>
      <c r="C30" s="53"/>
      <c r="D30" s="53" t="s">
        <v>46</v>
      </c>
      <c r="E30" s="39" t="s">
        <v>134</v>
      </c>
      <c r="F30" s="39"/>
      <c r="G30" s="38"/>
      <c r="H30" s="39" t="s">
        <v>37</v>
      </c>
      <c r="I30" s="53" t="s">
        <v>38</v>
      </c>
      <c r="J30" s="53" t="s">
        <v>38</v>
      </c>
      <c r="K30" s="38" t="s">
        <v>39</v>
      </c>
      <c r="L30" s="53" t="s">
        <v>40</v>
      </c>
      <c r="M30" s="39" t="s">
        <v>41</v>
      </c>
      <c r="N30" s="39" t="s">
        <v>41</v>
      </c>
      <c r="O30" s="39" t="s">
        <v>41</v>
      </c>
      <c r="P30" s="38" t="s">
        <v>41</v>
      </c>
      <c r="Q30" s="38" t="s">
        <v>78</v>
      </c>
      <c r="R30" s="56" t="s">
        <v>217</v>
      </c>
    </row>
    <row r="31" spans="1:18" ht="31.5" customHeight="1">
      <c r="A31" s="36" t="s">
        <v>218</v>
      </c>
      <c r="B31" s="39" t="s">
        <v>219</v>
      </c>
      <c r="C31" s="53"/>
      <c r="D31" s="53" t="s">
        <v>46</v>
      </c>
      <c r="E31" s="39" t="s">
        <v>134</v>
      </c>
      <c r="F31" s="39"/>
      <c r="G31" s="38"/>
      <c r="H31" s="39" t="s">
        <v>37</v>
      </c>
      <c r="I31" s="53" t="s">
        <v>38</v>
      </c>
      <c r="J31" s="53" t="s">
        <v>38</v>
      </c>
      <c r="K31" s="38" t="s">
        <v>39</v>
      </c>
      <c r="L31" s="53" t="s">
        <v>40</v>
      </c>
      <c r="M31" s="39" t="s">
        <v>41</v>
      </c>
      <c r="N31" s="39" t="s">
        <v>41</v>
      </c>
      <c r="O31" s="39" t="s">
        <v>41</v>
      </c>
      <c r="P31" s="38" t="s">
        <v>41</v>
      </c>
      <c r="Q31" s="38" t="s">
        <v>78</v>
      </c>
      <c r="R31" s="56" t="s">
        <v>220</v>
      </c>
    </row>
    <row r="32" spans="1:18" ht="31.5" customHeight="1">
      <c r="A32" s="36" t="s">
        <v>221</v>
      </c>
      <c r="B32" s="39" t="s">
        <v>222</v>
      </c>
      <c r="C32" s="53"/>
      <c r="D32" s="53" t="s">
        <v>46</v>
      </c>
      <c r="E32" s="39" t="s">
        <v>134</v>
      </c>
      <c r="F32" s="39"/>
      <c r="G32" s="38"/>
      <c r="H32" s="39" t="s">
        <v>37</v>
      </c>
      <c r="I32" s="53" t="s">
        <v>38</v>
      </c>
      <c r="J32" s="53" t="s">
        <v>38</v>
      </c>
      <c r="K32" s="38" t="s">
        <v>39</v>
      </c>
      <c r="L32" s="53" t="s">
        <v>40</v>
      </c>
      <c r="M32" s="39" t="s">
        <v>41</v>
      </c>
      <c r="N32" s="39" t="s">
        <v>41</v>
      </c>
      <c r="O32" s="39" t="s">
        <v>41</v>
      </c>
      <c r="P32" s="38" t="s">
        <v>41</v>
      </c>
      <c r="Q32" s="38" t="s">
        <v>78</v>
      </c>
      <c r="R32" s="38" t="s">
        <v>223</v>
      </c>
    </row>
    <row r="33" spans="1:18" ht="31.5" customHeight="1">
      <c r="A33" s="36" t="s">
        <v>224</v>
      </c>
      <c r="B33" s="39" t="s">
        <v>225</v>
      </c>
      <c r="C33" s="53"/>
      <c r="D33" s="53" t="s">
        <v>46</v>
      </c>
      <c r="E33" s="39" t="s">
        <v>134</v>
      </c>
      <c r="F33" s="39"/>
      <c r="G33" s="38"/>
      <c r="H33" s="39" t="s">
        <v>37</v>
      </c>
      <c r="I33" s="53" t="s">
        <v>38</v>
      </c>
      <c r="J33" s="53" t="s">
        <v>38</v>
      </c>
      <c r="K33" s="38" t="s">
        <v>39</v>
      </c>
      <c r="L33" s="53" t="s">
        <v>40</v>
      </c>
      <c r="M33" s="39" t="s">
        <v>41</v>
      </c>
      <c r="N33" s="39" t="s">
        <v>41</v>
      </c>
      <c r="O33" s="39" t="s">
        <v>41</v>
      </c>
      <c r="P33" s="38" t="s">
        <v>41</v>
      </c>
      <c r="Q33" s="38" t="s">
        <v>78</v>
      </c>
      <c r="R33" s="38" t="s">
        <v>226</v>
      </c>
    </row>
    <row r="34" spans="1:18" ht="62.25">
      <c r="A34" s="36" t="s">
        <v>227</v>
      </c>
      <c r="B34" s="39" t="s">
        <v>228</v>
      </c>
      <c r="C34" s="53" t="s">
        <v>46</v>
      </c>
      <c r="D34" s="53" t="s">
        <v>33</v>
      </c>
      <c r="E34" s="39" t="s">
        <v>134</v>
      </c>
      <c r="F34" s="39"/>
      <c r="G34" s="38"/>
      <c r="H34" s="39" t="s">
        <v>37</v>
      </c>
      <c r="I34" s="53" t="s">
        <v>38</v>
      </c>
      <c r="J34" s="53" t="s">
        <v>38</v>
      </c>
      <c r="K34" s="38" t="s">
        <v>39</v>
      </c>
      <c r="L34" s="53" t="s">
        <v>40</v>
      </c>
      <c r="M34" s="39" t="s">
        <v>41</v>
      </c>
      <c r="N34" s="39" t="s">
        <v>41</v>
      </c>
      <c r="O34" s="39" t="s">
        <v>41</v>
      </c>
      <c r="P34" s="38" t="s">
        <v>41</v>
      </c>
      <c r="Q34" s="38" t="s">
        <v>42</v>
      </c>
      <c r="R34" s="56" t="s">
        <v>229</v>
      </c>
    </row>
    <row r="35" spans="1:18" ht="122.25">
      <c r="A35" s="36" t="s">
        <v>230</v>
      </c>
      <c r="B35" s="39" t="s">
        <v>231</v>
      </c>
      <c r="C35" s="53" t="s">
        <v>232</v>
      </c>
      <c r="D35" s="53" t="s">
        <v>33</v>
      </c>
      <c r="E35" s="39" t="s">
        <v>134</v>
      </c>
      <c r="F35" s="39"/>
      <c r="G35" s="38"/>
      <c r="H35" s="39" t="s">
        <v>37</v>
      </c>
      <c r="I35" s="53" t="s">
        <v>38</v>
      </c>
      <c r="J35" s="53" t="s">
        <v>38</v>
      </c>
      <c r="K35" s="38" t="s">
        <v>39</v>
      </c>
      <c r="L35" s="53" t="s">
        <v>40</v>
      </c>
      <c r="M35" s="39" t="s">
        <v>41</v>
      </c>
      <c r="N35" s="39" t="s">
        <v>41</v>
      </c>
      <c r="O35" s="39" t="s">
        <v>41</v>
      </c>
      <c r="P35" s="38" t="s">
        <v>41</v>
      </c>
      <c r="Q35" s="38" t="s">
        <v>42</v>
      </c>
      <c r="R35" s="56" t="s">
        <v>233</v>
      </c>
    </row>
    <row r="36" spans="1:18" ht="107.25" customHeight="1">
      <c r="A36" s="67" t="s">
        <v>234</v>
      </c>
      <c r="B36" s="67" t="s">
        <v>235</v>
      </c>
      <c r="C36" s="67"/>
      <c r="D36" s="67" t="s">
        <v>33</v>
      </c>
      <c r="E36" s="67" t="s">
        <v>134</v>
      </c>
      <c r="F36" s="67"/>
      <c r="G36" s="66"/>
      <c r="H36" s="67" t="s">
        <v>37</v>
      </c>
      <c r="I36" s="68" t="s">
        <v>38</v>
      </c>
      <c r="J36" s="68" t="s">
        <v>38</v>
      </c>
      <c r="K36" s="66" t="s">
        <v>39</v>
      </c>
      <c r="L36" s="68" t="s">
        <v>40</v>
      </c>
      <c r="M36" s="67" t="s">
        <v>41</v>
      </c>
      <c r="N36" s="67" t="s">
        <v>41</v>
      </c>
      <c r="O36" s="67" t="s">
        <v>41</v>
      </c>
      <c r="P36" s="66" t="s">
        <v>41</v>
      </c>
      <c r="Q36" s="66" t="s">
        <v>42</v>
      </c>
      <c r="R36" s="75" t="s">
        <v>236</v>
      </c>
    </row>
    <row r="40" spans="1:18" ht="24">
      <c r="A40" s="54" t="s">
        <v>237</v>
      </c>
      <c r="B40" s="55" t="s">
        <v>238</v>
      </c>
    </row>
    <row r="41" spans="1:18">
      <c r="A41" s="40" t="s">
        <v>239</v>
      </c>
      <c r="B41" s="40">
        <v>270</v>
      </c>
    </row>
    <row r="42" spans="1:18">
      <c r="A42" s="40" t="s">
        <v>240</v>
      </c>
      <c r="B42" s="40">
        <v>100</v>
      </c>
    </row>
    <row r="43" spans="1:18">
      <c r="A43" s="40" t="s">
        <v>241</v>
      </c>
      <c r="B43" s="40">
        <v>95</v>
      </c>
    </row>
    <row r="44" spans="1:18">
      <c r="A44" s="40" t="s">
        <v>242</v>
      </c>
      <c r="B44" s="40">
        <v>210</v>
      </c>
    </row>
    <row r="45" spans="1:18">
      <c r="A45" s="40" t="s">
        <v>243</v>
      </c>
      <c r="B45" s="40">
        <v>134</v>
      </c>
    </row>
    <row r="46" spans="1:18">
      <c r="A46" s="40" t="s">
        <v>244</v>
      </c>
      <c r="B46" s="40">
        <v>90</v>
      </c>
    </row>
    <row r="47" spans="1:18">
      <c r="A47" s="51" t="s">
        <v>245</v>
      </c>
      <c r="B47" s="51">
        <v>150</v>
      </c>
    </row>
    <row r="48" spans="1:18">
      <c r="B48" s="40">
        <f>SUM(B41:B47)</f>
        <v>1049</v>
      </c>
    </row>
  </sheetData>
  <autoFilter ref="A1:R36" xr:uid="{6B6540EB-5E64-4867-9F6F-00DDB3C3D6BA}">
    <filterColumn colId="0" showButton="0"/>
    <filterColumn colId="1" showButton="0"/>
    <filterColumn colId="2" showButton="0"/>
    <filterColumn colId="3" showButton="0"/>
    <filterColumn colId="4" showButton="0"/>
    <filterColumn colId="5" showButton="0"/>
  </autoFilter>
  <mergeCells count="2">
    <mergeCell ref="A1:G1"/>
    <mergeCell ref="A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DAC3-CD0A-458B-900D-ECF8EC7032C7}">
  <dimension ref="A1:R13"/>
  <sheetViews>
    <sheetView zoomScaleNormal="100" workbookViewId="0">
      <pane xSplit="3" ySplit="3" topLeftCell="M4" activePane="bottomRight" state="frozen"/>
      <selection pane="bottomRight" activeCell="Q4" sqref="Q4:Q5"/>
      <selection pane="bottomLeft" activeCell="A4" sqref="A4"/>
      <selection pane="topRight" activeCell="D1" sqref="D1"/>
    </sheetView>
  </sheetViews>
  <sheetFormatPr defaultColWidth="9.140625" defaultRowHeight="12"/>
  <cols>
    <col min="1" max="1" width="20" style="40" bestFit="1" customWidth="1"/>
    <col min="2" max="2" width="10.42578125" style="40" bestFit="1" customWidth="1"/>
    <col min="3" max="3" width="10.7109375" style="40" customWidth="1"/>
    <col min="4" max="4" width="10.28515625" style="40" customWidth="1"/>
    <col min="5" max="5" width="15.42578125" style="40" bestFit="1" customWidth="1"/>
    <col min="6" max="6" width="13.42578125" style="40" bestFit="1" customWidth="1"/>
    <col min="7" max="7" width="9.28515625" style="40" customWidth="1"/>
    <col min="8" max="10" width="22.42578125" style="40" customWidth="1"/>
    <col min="11" max="11" width="27.85546875" style="40" bestFit="1" customWidth="1"/>
    <col min="12" max="12" width="21.140625" style="40" bestFit="1" customWidth="1"/>
    <col min="13" max="16" width="29" style="40" bestFit="1" customWidth="1"/>
    <col min="17" max="17" width="21.85546875" style="40" bestFit="1" customWidth="1"/>
    <col min="18" max="18" width="57.42578125" style="40" customWidth="1"/>
    <col min="19" max="19" width="25.7109375" style="40" customWidth="1"/>
    <col min="20" max="16384" width="9.140625" style="40"/>
  </cols>
  <sheetData>
    <row r="1" spans="1:18" ht="81" customHeight="1" thickBot="1">
      <c r="A1" s="92" t="s">
        <v>246</v>
      </c>
      <c r="B1" s="93"/>
      <c r="C1" s="93"/>
      <c r="D1" s="93"/>
      <c r="E1" s="93"/>
      <c r="F1" s="93"/>
      <c r="G1" s="94"/>
      <c r="K1" s="41"/>
      <c r="P1" s="41"/>
      <c r="Q1" s="41"/>
      <c r="R1" s="42"/>
    </row>
    <row r="2" spans="1:18">
      <c r="A2" s="95" t="s">
        <v>3</v>
      </c>
      <c r="B2" s="95"/>
      <c r="C2" s="95"/>
      <c r="D2" s="95"/>
      <c r="E2" s="95"/>
      <c r="F2" s="95"/>
      <c r="G2" s="96"/>
      <c r="H2" s="43" t="s">
        <v>4</v>
      </c>
      <c r="I2" s="43"/>
      <c r="J2" s="43" t="s">
        <v>5</v>
      </c>
      <c r="K2" s="44" t="s">
        <v>6</v>
      </c>
      <c r="L2" s="43" t="s">
        <v>7</v>
      </c>
      <c r="M2" s="43" t="s">
        <v>8</v>
      </c>
      <c r="N2" s="43" t="s">
        <v>9</v>
      </c>
      <c r="O2" s="43" t="s">
        <v>10</v>
      </c>
      <c r="P2" s="44" t="s">
        <v>11</v>
      </c>
      <c r="Q2" s="44" t="s">
        <v>12</v>
      </c>
      <c r="R2" s="45"/>
    </row>
    <row r="3" spans="1:18" ht="60">
      <c r="A3" s="76" t="s">
        <v>13</v>
      </c>
      <c r="B3" s="63" t="s">
        <v>14</v>
      </c>
      <c r="C3" s="63" t="s">
        <v>15</v>
      </c>
      <c r="D3" s="63" t="s">
        <v>16</v>
      </c>
      <c r="E3" s="76" t="s">
        <v>17</v>
      </c>
      <c r="F3" s="76" t="s">
        <v>18</v>
      </c>
      <c r="G3" s="77" t="s">
        <v>18</v>
      </c>
      <c r="H3" s="63" t="s">
        <v>19</v>
      </c>
      <c r="I3" s="63" t="s">
        <v>20</v>
      </c>
      <c r="J3" s="63" t="s">
        <v>21</v>
      </c>
      <c r="K3" s="78" t="s">
        <v>22</v>
      </c>
      <c r="L3" s="63" t="s">
        <v>23</v>
      </c>
      <c r="M3" s="63" t="s">
        <v>24</v>
      </c>
      <c r="N3" s="63" t="s">
        <v>25</v>
      </c>
      <c r="O3" s="63" t="s">
        <v>26</v>
      </c>
      <c r="P3" s="78" t="s">
        <v>27</v>
      </c>
      <c r="Q3" s="79" t="s">
        <v>28</v>
      </c>
      <c r="R3" s="80" t="s">
        <v>29</v>
      </c>
    </row>
    <row r="4" spans="1:18" s="39" customFormat="1" ht="72">
      <c r="A4" s="36" t="s">
        <v>247</v>
      </c>
      <c r="B4" s="36" t="s">
        <v>248</v>
      </c>
      <c r="C4" s="37" t="s">
        <v>89</v>
      </c>
      <c r="D4" s="37" t="s">
        <v>89</v>
      </c>
      <c r="E4" s="39" t="s">
        <v>34</v>
      </c>
      <c r="F4" s="39" t="s">
        <v>249</v>
      </c>
      <c r="G4" s="38" t="s">
        <v>250</v>
      </c>
      <c r="H4" s="36" t="s">
        <v>251</v>
      </c>
      <c r="I4" s="53" t="s">
        <v>38</v>
      </c>
      <c r="J4" s="53" t="s">
        <v>38</v>
      </c>
      <c r="K4" s="19" t="s">
        <v>39</v>
      </c>
      <c r="L4" s="18" t="s">
        <v>38</v>
      </c>
      <c r="M4" s="20" t="s">
        <v>252</v>
      </c>
      <c r="N4" s="18" t="s">
        <v>40</v>
      </c>
      <c r="O4" s="18" t="s">
        <v>253</v>
      </c>
      <c r="P4" s="19" t="s">
        <v>253</v>
      </c>
      <c r="Q4" s="19" t="s">
        <v>42</v>
      </c>
      <c r="R4" s="33" t="s">
        <v>254</v>
      </c>
    </row>
    <row r="5" spans="1:18" s="39" customFormat="1" ht="114" customHeight="1">
      <c r="A5" s="67" t="s">
        <v>255</v>
      </c>
      <c r="B5" s="67" t="s">
        <v>256</v>
      </c>
      <c r="C5" s="70"/>
      <c r="D5" s="70"/>
      <c r="E5" s="67"/>
      <c r="F5" s="65" t="s">
        <v>257</v>
      </c>
      <c r="G5" s="66"/>
      <c r="H5" s="65" t="s">
        <v>251</v>
      </c>
      <c r="I5" s="68" t="s">
        <v>38</v>
      </c>
      <c r="J5" s="68" t="s">
        <v>38</v>
      </c>
      <c r="K5" s="25" t="s">
        <v>39</v>
      </c>
      <c r="L5" s="26" t="s">
        <v>38</v>
      </c>
      <c r="M5" s="69" t="s">
        <v>252</v>
      </c>
      <c r="N5" s="26" t="s">
        <v>40</v>
      </c>
      <c r="O5" s="26" t="s">
        <v>253</v>
      </c>
      <c r="P5" s="25" t="s">
        <v>253</v>
      </c>
      <c r="Q5" s="26" t="s">
        <v>42</v>
      </c>
      <c r="R5" s="81" t="s">
        <v>258</v>
      </c>
    </row>
    <row r="6" spans="1:18" ht="72" customHeight="1">
      <c r="A6" s="97"/>
      <c r="B6" s="97"/>
      <c r="C6" s="97"/>
    </row>
    <row r="9" spans="1:18">
      <c r="A9" s="71"/>
    </row>
    <row r="13" spans="1:18">
      <c r="O13" s="40" t="s">
        <v>259</v>
      </c>
    </row>
  </sheetData>
  <mergeCells count="3">
    <mergeCell ref="A1:G1"/>
    <mergeCell ref="A2:G2"/>
    <mergeCell ref="A6:C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95BAE-A0BB-499F-A1DD-A4DEE1228E54}">
  <dimension ref="A6:A15"/>
  <sheetViews>
    <sheetView workbookViewId="0">
      <selection activeCell="A19" sqref="A19"/>
    </sheetView>
  </sheetViews>
  <sheetFormatPr defaultRowHeight="15"/>
  <cols>
    <col min="1" max="1" width="92.5703125" customWidth="1"/>
  </cols>
  <sheetData>
    <row r="6" spans="1:1" ht="30">
      <c r="A6" s="29" t="s">
        <v>260</v>
      </c>
    </row>
    <row r="7" spans="1:1" ht="45">
      <c r="A7" s="73" t="s">
        <v>1</v>
      </c>
    </row>
    <row r="8" spans="1:1" ht="45">
      <c r="A8" s="35" t="s">
        <v>261</v>
      </c>
    </row>
    <row r="9" spans="1:1" ht="45">
      <c r="A9" s="35" t="s">
        <v>262</v>
      </c>
    </row>
    <row r="10" spans="1:1" ht="43.5" customHeight="1">
      <c r="A10" s="29" t="s">
        <v>263</v>
      </c>
    </row>
    <row r="11" spans="1:1" ht="104.25" customHeight="1">
      <c r="A11" s="30" t="s">
        <v>264</v>
      </c>
    </row>
    <row r="12" spans="1:1" ht="60">
      <c r="A12" s="30" t="s">
        <v>265</v>
      </c>
    </row>
    <row r="13" spans="1:1" ht="30">
      <c r="A13" s="29" t="s">
        <v>266</v>
      </c>
    </row>
    <row r="14" spans="1:1" ht="30">
      <c r="A14" s="29" t="s">
        <v>267</v>
      </c>
    </row>
    <row r="15" spans="1:1" ht="68.25" customHeight="1">
      <c r="A15" s="73" t="s">
        <v>268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4" ma:contentTypeDescription="Create a new document." ma:contentTypeScope="" ma:versionID="145704589e5cdd3214d06e9d6f9b4c20">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73e9b2b7c11fa508a5655910b558f69f"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Location" ma:index="8" nillable="true" ma:displayName="Location" ma:description="" ma:internalName="MediaServiceLocation"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description=""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8f13aaf-40bc-4dec-9e10-4d26e9d080a7}"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2E161-76B7-4CF0-BD1A-C0230C44411C}"/>
</file>

<file path=customXml/itemProps2.xml><?xml version="1.0" encoding="utf-8"?>
<ds:datastoreItem xmlns:ds="http://schemas.openxmlformats.org/officeDocument/2006/customXml" ds:itemID="{0590B81F-C1C4-422C-8BA9-2E5A8D10DF56}"/>
</file>

<file path=customXml/itemProps3.xml><?xml version="1.0" encoding="utf-8"?>
<ds:datastoreItem xmlns:ds="http://schemas.openxmlformats.org/officeDocument/2006/customXml" ds:itemID="{E3876E84-58F6-4377-8855-F76E34B3CC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Eydís Salome Eiríksdóttir - HAFRO</dc:creator>
  <cp:keywords/>
  <dc:description/>
  <cp:lastModifiedBy/>
  <cp:revision/>
  <dcterms:created xsi:type="dcterms:W3CDTF">2024-11-15T15:56:13Z</dcterms:created>
  <dcterms:modified xsi:type="dcterms:W3CDTF">2026-01-09T15:55:28Z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MediaServiceImageTags">
    <vt:lpwstr/>
  </property>
</Properties>
</file>